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IGI User\Documents\IGI 2025\CPD 2024\CPD Templates Waivers Guidance\"/>
    </mc:Choice>
  </mc:AlternateContent>
  <xr:revisionPtr revIDLastSave="0" documentId="13_ncr:1_{419C9847-BCAB-42B8-BE31-5465DEDCD1D4}" xr6:coauthVersionLast="47" xr6:coauthVersionMax="47" xr10:uidLastSave="{00000000-0000-0000-0000-000000000000}"/>
  <bookViews>
    <workbookView xWindow="-110" yWindow="-110" windowWidth="19420" windowHeight="10420" tabRatio="808" activeTab="3" xr2:uid="{00000000-000D-0000-FFFF-FFFF00000000}"/>
  </bookViews>
  <sheets>
    <sheet name="How to complete" sheetId="13" r:id="rId1"/>
    <sheet name="1 Personal Details" sheetId="1" r:id="rId2"/>
    <sheet name="2 Personal Plan" sheetId="2" r:id="rId3"/>
    <sheet name="3 Register" sheetId="4" r:id="rId4"/>
  </sheets>
  <definedNames>
    <definedName name="Insert1">'3 Register'!$B$24</definedName>
    <definedName name="insert2">'3 Register'!$B$31</definedName>
    <definedName name="insert3">'3 Register'!$B$38</definedName>
    <definedName name="insert4">'3 Register'!$B$45</definedName>
    <definedName name="insert5">'3 Register'!$B$51</definedName>
    <definedName name="insert6">'3 Register'!$B$57</definedName>
    <definedName name="_xlnm.Print_Area" localSheetId="3">'3 Register'!$A$1:$K$80</definedName>
    <definedName name="_xlnm.Print_Area" localSheetId="0">'How to complete'!$A$1:$D$136</definedName>
    <definedName name="_xlnm.Print_Titles" localSheetId="0">'How to complete'!$1:$3</definedName>
  </definedNames>
  <calcPr calcId="181029"/>
</workbook>
</file>

<file path=xl/calcChain.xml><?xml version="1.0" encoding="utf-8"?>
<calcChain xmlns="http://schemas.openxmlformats.org/spreadsheetml/2006/main">
  <c r="E77" i="4" l="1"/>
  <c r="E78" i="4" s="1"/>
  <c r="E79" i="4" s="1"/>
  <c r="D7" i="2"/>
  <c r="D8" i="2"/>
  <c r="I71" i="4"/>
  <c r="J60" i="4"/>
  <c r="K19" i="4"/>
  <c r="J19" i="4"/>
  <c r="J25" i="4"/>
  <c r="J33" i="4"/>
  <c r="J40" i="4"/>
  <c r="J47" i="4"/>
  <c r="J54" i="4"/>
  <c r="N1" i="4"/>
  <c r="E9" i="4"/>
  <c r="D5" i="2"/>
  <c r="D6" i="2"/>
  <c r="E5" i="4"/>
  <c r="E6" i="4"/>
  <c r="E7" i="4"/>
  <c r="E8" i="4"/>
  <c r="H81" i="4"/>
  <c r="J72" i="4" l="1"/>
  <c r="F77" i="4" s="1"/>
  <c r="F81" i="4" s="1"/>
</calcChain>
</file>

<file path=xl/sharedStrings.xml><?xml version="1.0" encoding="utf-8"?>
<sst xmlns="http://schemas.openxmlformats.org/spreadsheetml/2006/main" count="158" uniqueCount="120">
  <si>
    <r>
      <t>Your duties</t>
    </r>
    <r>
      <rPr>
        <b/>
        <sz val="10"/>
        <rFont val="Arial"/>
        <family val="2"/>
      </rPr>
      <t xml:space="preserve"> include</t>
    </r>
  </si>
  <si>
    <t xml:space="preserve">                       INSTITUTE OF GEOLOGISTS OF IRELAND - CONTINUING PROFESSIONAL DEVELOPMENT</t>
  </si>
  <si>
    <t>See glossary for definitions</t>
  </si>
  <si>
    <t>How to complete your CPD workbook</t>
  </si>
  <si>
    <t>Page 1: Personal Details</t>
  </si>
  <si>
    <t xml:space="preserve">Page 2: Personal Training &amp; Development Plan </t>
  </si>
  <si>
    <t>Page 3: Training and Development Register</t>
  </si>
  <si>
    <r>
      <t xml:space="preserve">E-mail completed forms, and requests for help completing forms, to: </t>
    </r>
    <r>
      <rPr>
        <b/>
        <sz val="10"/>
        <color indexed="10"/>
        <rFont val="Arial"/>
        <family val="2"/>
      </rPr>
      <t>info@igi.ie</t>
    </r>
  </si>
  <si>
    <t>Min. CPD hours required:</t>
  </si>
  <si>
    <t>= 45 hours</t>
  </si>
  <si>
    <r>
      <t xml:space="preserve">* of learned societies or institutes which publish peer-reviewed papers or journals (claim 1 CPD hour per membership); </t>
    </r>
    <r>
      <rPr>
        <b/>
        <sz val="10"/>
        <rFont val="Arial"/>
        <family val="2"/>
      </rPr>
      <t>do not include the IGI</t>
    </r>
  </si>
  <si>
    <t>Three year summary</t>
  </si>
  <si>
    <t>The white text boxes below will expand downwards as you type</t>
  </si>
  <si>
    <t>CPD Activities</t>
  </si>
  <si>
    <t>INSTITUTE OF GEOLOGISTS OF IRELAND - CONTINUING PROFESSIONAL DEVELOPMENT</t>
  </si>
  <si>
    <t>Year</t>
  </si>
  <si>
    <t>Goal 1</t>
  </si>
  <si>
    <t>Goal 2</t>
  </si>
  <si>
    <t>Goal 3</t>
  </si>
  <si>
    <t>Goal 4</t>
  </si>
  <si>
    <t>IGI membership number:</t>
  </si>
  <si>
    <t>EurGeol membership number:</t>
  </si>
  <si>
    <t>Surname:</t>
  </si>
  <si>
    <t>First name(s):</t>
  </si>
  <si>
    <t>Informal activity</t>
  </si>
  <si>
    <t xml:space="preserve">Participation  </t>
  </si>
  <si>
    <t>Presentations</t>
  </si>
  <si>
    <t>Contributions to knowledge</t>
  </si>
  <si>
    <r>
      <t>Memberships*</t>
    </r>
    <r>
      <rPr>
        <b/>
        <sz val="10"/>
        <color indexed="10"/>
        <rFont val="Arial"/>
        <family val="2"/>
      </rPr>
      <t xml:space="preserve">     </t>
    </r>
    <r>
      <rPr>
        <b/>
        <sz val="10"/>
        <rFont val="Arial"/>
        <family val="2"/>
      </rPr>
      <t xml:space="preserve">            </t>
    </r>
  </si>
  <si>
    <t>Maximum CPD hours allowed in category</t>
  </si>
  <si>
    <t>What do I need to do to reach this goal?</t>
  </si>
  <si>
    <t>Minimum CPD hours required</t>
  </si>
  <si>
    <t>Where required, insert additional rows above the lowest row in each CPD category</t>
  </si>
  <si>
    <t>Minimum CPD hours required (averaged over three years)</t>
  </si>
  <si>
    <t>E-mail completed forms, and requests for help completing forms to: info@igi.ie</t>
  </si>
  <si>
    <t>3-year average</t>
  </si>
  <si>
    <t>Total CPD hours claimed for each CPD category</t>
  </si>
  <si>
    <t>(mark 'X' in one only):</t>
  </si>
  <si>
    <r>
      <t>Formal training courses</t>
    </r>
    <r>
      <rPr>
        <b/>
        <sz val="10"/>
        <color indexed="10"/>
        <rFont val="Arial"/>
        <family val="2"/>
      </rPr>
      <t xml:space="preserve"> (max. 30 CPD hours unless registered for third level course - see glossary)                         </t>
    </r>
  </si>
  <si>
    <t>CPD hours claimed</t>
  </si>
  <si>
    <t>What is my deadline to reach this goal?</t>
  </si>
  <si>
    <t>How will I assess my success in reaching this goal?</t>
  </si>
  <si>
    <t>YEAR AWARDED</t>
  </si>
  <si>
    <t>YEAR JOINED</t>
  </si>
  <si>
    <t>What have I achieved during the year reported?</t>
  </si>
  <si>
    <t>What is my training / development goal?</t>
  </si>
  <si>
    <t>CPD category</t>
  </si>
  <si>
    <t>UNIVERSITY/COLLEGE</t>
  </si>
  <si>
    <t>SUBJECT</t>
  </si>
  <si>
    <t>ACADEMIC QUALIFICATIONS (THIRD LEVEL)</t>
  </si>
  <si>
    <t>CURRENT EMPLOYMENT</t>
  </si>
  <si>
    <t>Year for which you are reporting:</t>
  </si>
  <si>
    <t>INSTITUTE/BODY, and your membership title, if any</t>
  </si>
  <si>
    <t>Year you took up job</t>
  </si>
  <si>
    <t>NAME OF EMPLOYER</t>
  </si>
  <si>
    <t>When did you set yourself this goal? (Check previous CPD returns if necessary.)</t>
  </si>
  <si>
    <t>JOB TITLE</t>
  </si>
  <si>
    <t>DATES (FROM-TO)</t>
  </si>
  <si>
    <t>Member-in-Training</t>
  </si>
  <si>
    <t>Knowledge &amp; skills required to do job</t>
  </si>
  <si>
    <t>DATE</t>
  </si>
  <si>
    <t>MEMBERSHIP GRADE</t>
  </si>
  <si>
    <t>full time</t>
  </si>
  <si>
    <t>unemployed</t>
  </si>
  <si>
    <t xml:space="preserve">part time </t>
  </si>
  <si>
    <t>DEGREE</t>
  </si>
  <si>
    <t>Employer</t>
  </si>
  <si>
    <t>Job title</t>
  </si>
  <si>
    <t>Please indicate if you are</t>
  </si>
  <si>
    <t>Type of employer</t>
  </si>
  <si>
    <t xml:space="preserve"> MEMBERSHIPS OF OTHER RELEVANT PROFESSIONAL ORGANISATIONS</t>
  </si>
  <si>
    <t>Your broad area(s) of expertise</t>
  </si>
  <si>
    <t>PREVIOUS EMPLOYMENT (in chronological order, most recent first)</t>
  </si>
  <si>
    <t>You may express your personal development plan under at least three, but not more than four, headings in the space below</t>
  </si>
  <si>
    <t>E-mail completed forms, and requests for help, completing forms to: info@igi.ie</t>
  </si>
  <si>
    <t>Course Name</t>
  </si>
  <si>
    <t>Training Organiser</t>
  </si>
  <si>
    <t>Activity Date</t>
  </si>
  <si>
    <t>Certified     (Y/N)</t>
  </si>
  <si>
    <t>Activity/Event Attended</t>
  </si>
  <si>
    <t>Organisation/Self</t>
  </si>
  <si>
    <t>Role</t>
  </si>
  <si>
    <t>Organisation</t>
  </si>
  <si>
    <t>Subject Matter</t>
  </si>
  <si>
    <t>Given To</t>
  </si>
  <si>
    <t>Type</t>
  </si>
  <si>
    <t>Availability</t>
  </si>
  <si>
    <t>Date</t>
  </si>
  <si>
    <t>Level of Membership</t>
  </si>
  <si>
    <t>Professional Body</t>
  </si>
  <si>
    <t xml:space="preserve">Itemised CPD hours </t>
  </si>
  <si>
    <t>Hours</t>
  </si>
  <si>
    <t>CPD HOURS ALLOWED</t>
  </si>
  <si>
    <t>CPD HOURS COMPLETED</t>
  </si>
  <si>
    <t>First Year of IGI Membership</t>
  </si>
  <si>
    <t>Year First Joined IGI</t>
  </si>
  <si>
    <t>if</t>
  </si>
  <si>
    <r>
      <t xml:space="preserve">                           UNDERTAKING A FULLTIME 3</t>
    </r>
    <r>
      <rPr>
        <b/>
        <vertAlign val="superscript"/>
        <sz val="10"/>
        <rFont val="Arial"/>
        <family val="2"/>
      </rPr>
      <t>rd</t>
    </r>
    <r>
      <rPr>
        <b/>
        <sz val="10"/>
        <rFont val="Arial"/>
        <family val="2"/>
      </rPr>
      <t xml:space="preserve"> LEVEL COURSE/DIPLOMA CURRENTLY   (Y/N)   </t>
    </r>
  </si>
  <si>
    <r>
      <t>SIGNED</t>
    </r>
    <r>
      <rPr>
        <sz val="10"/>
        <rFont val="Arial"/>
        <family val="2"/>
      </rPr>
      <t xml:space="preserve"> (signature &amp; date NOT required if you submit by e-mail )</t>
    </r>
  </si>
  <si>
    <t>Name</t>
  </si>
  <si>
    <t>Phone/Email</t>
  </si>
  <si>
    <t>E-mail completed forms, and requests for assistance to: info@igi.ie</t>
  </si>
  <si>
    <t>OFFICIAL USE ONLY:   Date Received By IGI</t>
  </si>
  <si>
    <t>Ethics</t>
  </si>
  <si>
    <t xml:space="preserve">Full time                </t>
  </si>
  <si>
    <t xml:space="preserve">Part Time              </t>
  </si>
  <si>
    <t xml:space="preserve">Unemployed       </t>
  </si>
  <si>
    <t>Personal</t>
  </si>
  <si>
    <t>1:</t>
  </si>
  <si>
    <t>2:</t>
  </si>
  <si>
    <t>3:</t>
  </si>
  <si>
    <t>4:</t>
  </si>
  <si>
    <t>What Training Courses / Events could IGI organise / facilitate for you?</t>
  </si>
  <si>
    <t>Social Responsibility</t>
  </si>
  <si>
    <t>Geoethics &amp; Professionalism **</t>
  </si>
  <si>
    <t>** Minimum 4 hours CPD in Geoethics &amp; Professionalism category for EurGeols</t>
  </si>
  <si>
    <r>
      <t xml:space="preserve">Third Party </t>
    </r>
    <r>
      <rPr>
        <b/>
        <sz val="10"/>
        <rFont val="Arial"/>
        <family val="2"/>
      </rPr>
      <t>(not your own details)</t>
    </r>
  </si>
  <si>
    <t>From 2023 returns (check your own records)</t>
  </si>
  <si>
    <t>From 2024 returns (check your own records)</t>
  </si>
  <si>
    <t>Insert additional row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</si>
</sst>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0"/>
      <name val="Arial"/>
      <family val="2"/>
    </font>
    <font>
      <b/>
      <sz val="10"/>
      <name val="Arial"/>
      <family val="2"/>
    </font>
    <font>
      <b/>
      <sz val="11"/>
      <color indexed="9"/>
      <name val="Arial"/>
      <family val="2"/>
    </font>
    <font>
      <u/>
      <sz val="10"/>
      <color indexed="12"/>
      <name val="Arial"/>
      <family val="2"/>
    </font>
    <font>
      <sz val="12"/>
      <name val="Arial"/>
      <family val="2"/>
    </font>
    <font>
      <b/>
      <sz val="12"/>
      <name val="Arial"/>
      <family val="2"/>
    </font>
    <font>
      <sz val="10"/>
      <name val="Arial"/>
      <family val="2"/>
    </font>
    <font>
      <b/>
      <sz val="12"/>
      <color indexed="12"/>
      <name val="Arial"/>
      <family val="2"/>
    </font>
    <font>
      <b/>
      <sz val="12"/>
      <color indexed="10"/>
      <name val="Arial"/>
      <family val="2"/>
    </font>
    <font>
      <sz val="10"/>
      <color indexed="10"/>
      <name val="Arial"/>
      <family val="2"/>
    </font>
    <font>
      <b/>
      <sz val="10"/>
      <color indexed="10"/>
      <name val="Arial"/>
      <family val="2"/>
    </font>
    <font>
      <sz val="12"/>
      <color indexed="10"/>
      <name val="Arial"/>
      <family val="2"/>
    </font>
    <font>
      <b/>
      <sz val="12"/>
      <name val="Arial"/>
      <family val="2"/>
    </font>
    <font>
      <b/>
      <sz val="10"/>
      <name val="Arial"/>
      <family val="2"/>
    </font>
    <font>
      <b/>
      <sz val="10"/>
      <color indexed="10"/>
      <name val="Arial"/>
      <family val="2"/>
    </font>
    <font>
      <sz val="11"/>
      <color indexed="10"/>
      <name val="Arial"/>
      <family val="2"/>
    </font>
    <font>
      <b/>
      <sz val="9"/>
      <color indexed="10"/>
      <name val="Arial"/>
      <family val="2"/>
    </font>
    <font>
      <b/>
      <sz val="10"/>
      <color indexed="12"/>
      <name val="Arial"/>
      <family val="2"/>
    </font>
    <font>
      <b/>
      <vertAlign val="superscript"/>
      <sz val="10"/>
      <name val="Arial"/>
      <family val="2"/>
    </font>
    <font>
      <b/>
      <sz val="12"/>
      <color rgb="FFFF0000"/>
      <name val="Arial"/>
      <family val="2"/>
    </font>
    <font>
      <b/>
      <sz val="10"/>
      <color rgb="FFFF0000"/>
      <name val="Arial"/>
      <family val="2"/>
    </font>
    <font>
      <b/>
      <sz val="8"/>
      <color theme="4"/>
      <name val="Arial"/>
      <family val="2"/>
    </font>
    <font>
      <sz val="8"/>
      <color theme="4"/>
      <name val="Arial"/>
      <family val="2"/>
    </font>
    <font>
      <b/>
      <sz val="12"/>
      <color theme="4"/>
      <name val="Arial"/>
      <family val="2"/>
    </font>
  </fonts>
  <fills count="8">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322">
    <xf numFmtId="0" fontId="0" fillId="0" borderId="0" xfId="0"/>
    <xf numFmtId="0" fontId="0" fillId="0" borderId="0" xfId="0" applyAlignment="1">
      <alignment horizontal="center"/>
    </xf>
    <xf numFmtId="0" fontId="2" fillId="2" borderId="0" xfId="0" applyFont="1" applyFill="1"/>
    <xf numFmtId="0" fontId="0" fillId="2" borderId="0" xfId="0" applyFill="1"/>
    <xf numFmtId="0" fontId="0" fillId="2" borderId="0" xfId="0" applyFill="1" applyAlignment="1">
      <alignment horizontal="center"/>
    </xf>
    <xf numFmtId="0" fontId="2" fillId="2" borderId="0" xfId="0" applyFont="1" applyFill="1" applyAlignment="1">
      <alignment horizontal="left"/>
    </xf>
    <xf numFmtId="0" fontId="2" fillId="2" borderId="0" xfId="0" applyFont="1" applyFill="1" applyAlignment="1">
      <alignment horizontal="center"/>
    </xf>
    <xf numFmtId="0" fontId="0" fillId="0" borderId="1" xfId="0" applyBorder="1" applyAlignment="1">
      <alignment horizontal="left"/>
    </xf>
    <xf numFmtId="0" fontId="2" fillId="2" borderId="0" xfId="0" applyFont="1" applyFill="1" applyAlignment="1">
      <alignment horizontal="right"/>
    </xf>
    <xf numFmtId="0" fontId="0" fillId="2" borderId="0" xfId="0" applyFill="1" applyAlignment="1">
      <alignment vertical="top" wrapText="1"/>
    </xf>
    <xf numFmtId="0" fontId="0" fillId="2" borderId="0" xfId="0" applyFill="1" applyAlignment="1">
      <alignment horizontal="center" vertical="top" wrapText="1"/>
    </xf>
    <xf numFmtId="0" fontId="5" fillId="2" borderId="0" xfId="0" applyFont="1" applyFill="1"/>
    <xf numFmtId="0" fontId="5" fillId="0" borderId="0" xfId="0" applyFont="1"/>
    <xf numFmtId="0" fontId="2" fillId="2" borderId="1" xfId="0" applyFont="1" applyFill="1" applyBorder="1" applyAlignment="1">
      <alignment horizontal="center"/>
    </xf>
    <xf numFmtId="0" fontId="2" fillId="2" borderId="2" xfId="0" applyFont="1" applyFill="1" applyBorder="1" applyAlignment="1">
      <alignment horizontal="center"/>
    </xf>
    <xf numFmtId="0" fontId="0" fillId="0" borderId="3" xfId="0" applyBorder="1" applyAlignment="1">
      <alignment horizontal="left"/>
    </xf>
    <xf numFmtId="0" fontId="0" fillId="2" borderId="4" xfId="0" applyFill="1" applyBorder="1" applyAlignment="1">
      <alignment vertical="top" wrapText="1"/>
    </xf>
    <xf numFmtId="0" fontId="6" fillId="2" borderId="0" xfId="0" applyFont="1" applyFill="1" applyAlignment="1">
      <alignment horizontal="left"/>
    </xf>
    <xf numFmtId="0" fontId="8" fillId="2" borderId="0" xfId="0" applyFont="1" applyFill="1"/>
    <xf numFmtId="0" fontId="0" fillId="2" borderId="1" xfId="0" applyFill="1" applyBorder="1"/>
    <xf numFmtId="0" fontId="6" fillId="2" borderId="0" xfId="0" applyFont="1" applyFill="1" applyAlignment="1">
      <alignment horizontal="right"/>
    </xf>
    <xf numFmtId="0" fontId="6" fillId="2" borderId="5" xfId="0" applyFont="1" applyFill="1" applyBorder="1" applyAlignment="1">
      <alignment horizontal="left"/>
    </xf>
    <xf numFmtId="0" fontId="6" fillId="2" borderId="6" xfId="0" applyFont="1" applyFill="1" applyBorder="1" applyAlignment="1">
      <alignment horizontal="left"/>
    </xf>
    <xf numFmtId="0" fontId="6" fillId="2" borderId="0" xfId="0" applyFont="1" applyFill="1"/>
    <xf numFmtId="0" fontId="0" fillId="0" borderId="2" xfId="0" applyBorder="1" applyAlignment="1">
      <alignment horizontal="left" vertical="top" wrapText="1"/>
    </xf>
    <xf numFmtId="1" fontId="0" fillId="0" borderId="0" xfId="0" applyNumberFormat="1"/>
    <xf numFmtId="0" fontId="6" fillId="2" borderId="0" xfId="0" applyFont="1" applyFill="1" applyAlignment="1">
      <alignment horizontal="center"/>
    </xf>
    <xf numFmtId="0" fontId="2" fillId="2" borderId="4" xfId="0" applyFont="1" applyFill="1" applyBorder="1" applyAlignment="1">
      <alignment horizontal="center"/>
    </xf>
    <xf numFmtId="0" fontId="6" fillId="2" borderId="7" xfId="0" applyFont="1" applyFill="1" applyBorder="1" applyAlignment="1">
      <alignment horizontal="left"/>
    </xf>
    <xf numFmtId="0" fontId="2" fillId="2" borderId="0" xfId="0" applyFont="1" applyFill="1" applyAlignment="1">
      <alignment horizontal="left" vertical="top" wrapText="1"/>
    </xf>
    <xf numFmtId="0" fontId="2" fillId="2" borderId="0" xfId="0" applyFont="1" applyFill="1" applyAlignment="1">
      <alignment horizontal="left" vertical="top"/>
    </xf>
    <xf numFmtId="0" fontId="9" fillId="2" borderId="0" xfId="0" applyFont="1" applyFill="1" applyAlignment="1">
      <alignment horizontal="center" vertical="center"/>
    </xf>
    <xf numFmtId="0" fontId="12" fillId="2" borderId="0" xfId="0" applyFont="1" applyFill="1"/>
    <xf numFmtId="0" fontId="11" fillId="2" borderId="0" xfId="0" applyFont="1" applyFill="1"/>
    <xf numFmtId="0" fontId="6" fillId="2" borderId="8" xfId="0" applyFont="1" applyFill="1" applyBorder="1" applyAlignment="1">
      <alignment horizontal="left"/>
    </xf>
    <xf numFmtId="0" fontId="0" fillId="0" borderId="9" xfId="0" applyBorder="1" applyAlignment="1">
      <alignment horizontal="left"/>
    </xf>
    <xf numFmtId="0" fontId="10" fillId="2" borderId="0" xfId="0" applyFont="1" applyFill="1"/>
    <xf numFmtId="0" fontId="11" fillId="2" borderId="0" xfId="0" applyFont="1" applyFill="1" applyAlignment="1">
      <alignment horizontal="left"/>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wrapText="1"/>
    </xf>
    <xf numFmtId="0" fontId="7" fillId="3" borderId="11" xfId="0" applyFont="1" applyFill="1" applyBorder="1" applyAlignment="1">
      <alignment horizontal="left" vertical="top" wrapText="1"/>
    </xf>
    <xf numFmtId="0" fontId="7" fillId="3" borderId="5" xfId="0" applyFont="1" applyFill="1" applyBorder="1" applyAlignment="1">
      <alignment horizontal="left" vertical="top" wrapText="1"/>
    </xf>
    <xf numFmtId="1" fontId="6" fillId="2" borderId="0" xfId="0" applyNumberFormat="1" applyFont="1" applyFill="1" applyAlignment="1">
      <alignment horizontal="left"/>
    </xf>
    <xf numFmtId="0" fontId="13" fillId="2" borderId="8" xfId="0" applyFont="1" applyFill="1" applyBorder="1" applyAlignment="1">
      <alignment horizontal="center"/>
    </xf>
    <xf numFmtId="0" fontId="6" fillId="2" borderId="0" xfId="0" applyFont="1" applyFill="1" applyAlignment="1">
      <alignment horizontal="center" vertical="center"/>
    </xf>
    <xf numFmtId="0" fontId="14" fillId="2" borderId="9" xfId="0" applyFont="1" applyFill="1" applyBorder="1" applyAlignment="1">
      <alignment horizontal="left" vertical="top" wrapText="1"/>
    </xf>
    <xf numFmtId="0" fontId="1" fillId="0" borderId="10" xfId="0" applyFont="1" applyBorder="1"/>
    <xf numFmtId="0" fontId="1" fillId="0" borderId="9" xfId="0" applyFont="1" applyBorder="1"/>
    <xf numFmtId="0" fontId="1" fillId="0" borderId="13" xfId="0" applyFont="1" applyBorder="1"/>
    <xf numFmtId="0" fontId="1" fillId="0" borderId="3" xfId="0"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0" fontId="1" fillId="0" borderId="13" xfId="0" applyFont="1" applyBorder="1" applyAlignment="1">
      <alignment horizontal="center"/>
    </xf>
    <xf numFmtId="0" fontId="15" fillId="2" borderId="0" xfId="0" applyFont="1" applyFill="1" applyAlignment="1">
      <alignment horizontal="right"/>
    </xf>
    <xf numFmtId="0" fontId="1" fillId="2" borderId="0" xfId="0" applyFont="1" applyFill="1" applyAlignment="1">
      <alignment horizontal="left" vertical="top" wrapText="1"/>
    </xf>
    <xf numFmtId="0" fontId="8" fillId="2" borderId="0" xfId="0" applyFont="1" applyFill="1" applyAlignment="1">
      <alignment horizontal="left"/>
    </xf>
    <xf numFmtId="0" fontId="1" fillId="2" borderId="8" xfId="0" applyFont="1" applyFill="1" applyBorder="1" applyAlignment="1">
      <alignment horizontal="left" vertical="top"/>
    </xf>
    <xf numFmtId="0" fontId="6" fillId="2" borderId="1" xfId="0" applyFont="1" applyFill="1" applyBorder="1" applyAlignment="1">
      <alignment horizontal="left"/>
    </xf>
    <xf numFmtId="1" fontId="5" fillId="2" borderId="4" xfId="0" applyNumberFormat="1" applyFont="1" applyFill="1" applyBorder="1" applyAlignment="1">
      <alignment horizontal="center"/>
    </xf>
    <xf numFmtId="0" fontId="6" fillId="0" borderId="2" xfId="0" applyFont="1" applyBorder="1" applyAlignment="1">
      <alignment horizontal="center" vertical="center"/>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13" fillId="2" borderId="6" xfId="0" applyFont="1" applyFill="1" applyBorder="1" applyAlignment="1">
      <alignment horizontal="center"/>
    </xf>
    <xf numFmtId="0" fontId="9" fillId="2" borderId="0" xfId="0" applyFont="1" applyFill="1" applyAlignment="1">
      <alignment horizontal="center"/>
    </xf>
    <xf numFmtId="0" fontId="9" fillId="2" borderId="0" xfId="0" applyFont="1" applyFill="1" applyAlignment="1">
      <alignment horizontal="left"/>
    </xf>
    <xf numFmtId="1" fontId="12" fillId="0" borderId="14" xfId="0" applyNumberFormat="1" applyFont="1" applyBorder="1" applyAlignment="1">
      <alignment horizontal="center" vertical="center"/>
    </xf>
    <xf numFmtId="0" fontId="12" fillId="0" borderId="14" xfId="0" applyFont="1" applyBorder="1" applyAlignment="1">
      <alignment horizontal="center" vertical="center"/>
    </xf>
    <xf numFmtId="1" fontId="12" fillId="2" borderId="0" xfId="0" applyNumberFormat="1" applyFont="1" applyFill="1" applyAlignment="1">
      <alignment horizontal="center"/>
    </xf>
    <xf numFmtId="0" fontId="9" fillId="2" borderId="1" xfId="0" applyFont="1" applyFill="1" applyBorder="1" applyAlignment="1">
      <alignment horizontal="left"/>
    </xf>
    <xf numFmtId="0" fontId="16" fillId="2" borderId="0" xfId="0" applyFont="1" applyFill="1"/>
    <xf numFmtId="0" fontId="2" fillId="2" borderId="1" xfId="0" applyFont="1" applyFill="1" applyBorder="1" applyAlignment="1">
      <alignment horizontal="left" vertical="top" wrapText="1"/>
    </xf>
    <xf numFmtId="0" fontId="6" fillId="2" borderId="0" xfId="0" applyFont="1" applyFill="1" applyAlignment="1">
      <alignment horizontal="center" vertical="center" wrapText="1"/>
    </xf>
    <xf numFmtId="0" fontId="17" fillId="2" borderId="0" xfId="0" applyFont="1" applyFill="1" applyAlignment="1">
      <alignment horizontal="center"/>
    </xf>
    <xf numFmtId="0" fontId="17" fillId="2" borderId="1" xfId="0" applyFont="1" applyFill="1" applyBorder="1" applyAlignment="1">
      <alignment horizontal="center"/>
    </xf>
    <xf numFmtId="0" fontId="7" fillId="3" borderId="9" xfId="0" applyFont="1" applyFill="1" applyBorder="1" applyAlignment="1">
      <alignment horizontal="left" vertical="top" wrapText="1"/>
    </xf>
    <xf numFmtId="0" fontId="7" fillId="3" borderId="15" xfId="0" applyFont="1" applyFill="1" applyBorder="1" applyAlignment="1">
      <alignment horizontal="center" vertical="top" wrapText="1"/>
    </xf>
    <xf numFmtId="0" fontId="7" fillId="3" borderId="16" xfId="0" applyFont="1" applyFill="1" applyBorder="1" applyAlignment="1">
      <alignment horizontal="left" vertical="top" wrapText="1"/>
    </xf>
    <xf numFmtId="0" fontId="7" fillId="3" borderId="13" xfId="0" applyFont="1" applyFill="1" applyBorder="1" applyAlignment="1">
      <alignment vertical="top" wrapText="1"/>
    </xf>
    <xf numFmtId="0" fontId="7" fillId="3" borderId="9" xfId="0" applyFont="1" applyFill="1" applyBorder="1" applyAlignment="1">
      <alignment vertical="top" wrapText="1"/>
    </xf>
    <xf numFmtId="0" fontId="7" fillId="3" borderId="17" xfId="0" applyFont="1" applyFill="1" applyBorder="1" applyAlignment="1">
      <alignment horizontal="left" vertical="top" wrapText="1"/>
    </xf>
    <xf numFmtId="0" fontId="7" fillId="3" borderId="18" xfId="0" applyFont="1" applyFill="1" applyBorder="1" applyAlignment="1">
      <alignment horizontal="left" vertical="top" wrapText="1"/>
    </xf>
    <xf numFmtId="0" fontId="7" fillId="3" borderId="19" xfId="0" applyFont="1" applyFill="1" applyBorder="1" applyAlignment="1">
      <alignment horizontal="left" vertical="top" wrapText="1"/>
    </xf>
    <xf numFmtId="0" fontId="7" fillId="3" borderId="19" xfId="0" applyFont="1" applyFill="1" applyBorder="1" applyAlignment="1">
      <alignment horizontal="center" vertical="top" wrapText="1"/>
    </xf>
    <xf numFmtId="0" fontId="7" fillId="3" borderId="20" xfId="0" applyFont="1" applyFill="1" applyBorder="1" applyAlignment="1">
      <alignment horizontal="center" vertical="top" wrapText="1"/>
    </xf>
    <xf numFmtId="0" fontId="7" fillId="3" borderId="12" xfId="0" applyFont="1" applyFill="1" applyBorder="1" applyAlignment="1">
      <alignment horizontal="left" vertical="top" wrapText="1"/>
    </xf>
    <xf numFmtId="0" fontId="0" fillId="0" borderId="2" xfId="0" applyBorder="1" applyAlignment="1">
      <alignment horizontal="center" vertical="center" wrapText="1"/>
    </xf>
    <xf numFmtId="0" fontId="0" fillId="0" borderId="6" xfId="0" applyBorder="1"/>
    <xf numFmtId="0" fontId="2" fillId="2" borderId="8" xfId="0" applyFont="1" applyFill="1" applyBorder="1" applyAlignment="1">
      <alignment horizontal="left"/>
    </xf>
    <xf numFmtId="0" fontId="6" fillId="2" borderId="3" xfId="0" applyFont="1" applyFill="1" applyBorder="1" applyAlignment="1">
      <alignment horizontal="left"/>
    </xf>
    <xf numFmtId="0" fontId="6" fillId="2" borderId="10" xfId="0" applyFont="1" applyFill="1" applyBorder="1" applyAlignment="1">
      <alignment horizontal="left"/>
    </xf>
    <xf numFmtId="0" fontId="6" fillId="2" borderId="11" xfId="0" applyFont="1" applyFill="1" applyBorder="1" applyAlignment="1">
      <alignment horizontal="left"/>
    </xf>
    <xf numFmtId="0" fontId="6" fillId="2" borderId="13" xfId="0" applyFont="1" applyFill="1" applyBorder="1" applyAlignment="1">
      <alignment horizontal="left"/>
    </xf>
    <xf numFmtId="0" fontId="6" fillId="2" borderId="21" xfId="0" applyFont="1" applyFill="1" applyBorder="1" applyAlignment="1">
      <alignment horizontal="left"/>
    </xf>
    <xf numFmtId="0" fontId="6" fillId="0" borderId="22" xfId="0" applyFont="1" applyBorder="1" applyAlignment="1">
      <alignment horizontal="left"/>
    </xf>
    <xf numFmtId="0" fontId="6" fillId="0" borderId="23" xfId="0" applyFont="1" applyBorder="1" applyAlignment="1">
      <alignment horizontal="left"/>
    </xf>
    <xf numFmtId="0" fontId="6" fillId="3" borderId="9" xfId="0" applyFont="1" applyFill="1" applyBorder="1" applyAlignment="1">
      <alignment horizontal="left"/>
    </xf>
    <xf numFmtId="0" fontId="13" fillId="2" borderId="0" xfId="0" applyFont="1" applyFill="1" applyAlignment="1">
      <alignment horizontal="center" vertical="center" wrapText="1"/>
    </xf>
    <xf numFmtId="0" fontId="2" fillId="2" borderId="24" xfId="0" applyFont="1" applyFill="1" applyBorder="1" applyAlignment="1">
      <alignment horizontal="center" vertical="center" wrapText="1"/>
    </xf>
    <xf numFmtId="0" fontId="7" fillId="3" borderId="25" xfId="0" applyFont="1" applyFill="1" applyBorder="1" applyAlignment="1">
      <alignment horizontal="left" vertical="top" wrapText="1"/>
    </xf>
    <xf numFmtId="0" fontId="7" fillId="3" borderId="23" xfId="0" applyFont="1" applyFill="1" applyBorder="1" applyAlignment="1">
      <alignment horizontal="left" vertical="top" wrapText="1"/>
    </xf>
    <xf numFmtId="0" fontId="2" fillId="2" borderId="2" xfId="0" applyFont="1" applyFill="1" applyBorder="1" applyAlignment="1">
      <alignment horizontal="left"/>
    </xf>
    <xf numFmtId="0" fontId="2" fillId="5" borderId="24"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7" fillId="3" borderId="15" xfId="0" applyFont="1" applyFill="1" applyBorder="1" applyAlignment="1">
      <alignment vertical="top" wrapText="1"/>
    </xf>
    <xf numFmtId="0" fontId="7" fillId="3" borderId="26" xfId="0" applyFont="1" applyFill="1" applyBorder="1" applyAlignment="1">
      <alignment vertical="top" wrapText="1"/>
    </xf>
    <xf numFmtId="0" fontId="7" fillId="3" borderId="27" xfId="0" applyFont="1" applyFill="1" applyBorder="1" applyAlignment="1">
      <alignment vertical="top" wrapText="1"/>
    </xf>
    <xf numFmtId="0" fontId="7" fillId="3" borderId="22" xfId="0" applyFont="1" applyFill="1" applyBorder="1" applyAlignment="1">
      <alignment vertical="top" wrapText="1"/>
    </xf>
    <xf numFmtId="0" fontId="7" fillId="3" borderId="9" xfId="0" applyFont="1" applyFill="1" applyBorder="1" applyAlignment="1">
      <alignment horizontal="center" vertical="top" wrapText="1"/>
    </xf>
    <xf numFmtId="0" fontId="7" fillId="3" borderId="12" xfId="0" applyFont="1" applyFill="1" applyBorder="1" applyAlignment="1">
      <alignment horizontal="center" vertical="top" wrapText="1"/>
    </xf>
    <xf numFmtId="0" fontId="7" fillId="3" borderId="18" xfId="0" applyFont="1" applyFill="1" applyBorder="1" applyAlignment="1">
      <alignment vertical="top" wrapText="1"/>
    </xf>
    <xf numFmtId="0" fontId="7" fillId="0" borderId="5" xfId="0" applyFont="1" applyBorder="1" applyAlignment="1">
      <alignment horizontal="left" vertical="top"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7" fillId="3" borderId="11" xfId="0" applyFont="1" applyFill="1" applyBorder="1" applyAlignment="1">
      <alignment vertical="top" wrapText="1"/>
    </xf>
    <xf numFmtId="0" fontId="1" fillId="2" borderId="0" xfId="0" applyFont="1" applyFill="1" applyAlignment="1">
      <alignment horizontal="left" vertical="top"/>
    </xf>
    <xf numFmtId="1" fontId="9" fillId="2" borderId="2" xfId="0" applyNumberFormat="1" applyFont="1" applyFill="1" applyBorder="1" applyAlignment="1">
      <alignment horizontal="center"/>
    </xf>
    <xf numFmtId="0" fontId="6" fillId="2" borderId="2" xfId="0" applyFont="1" applyFill="1" applyBorder="1" applyAlignment="1">
      <alignment horizontal="center"/>
    </xf>
    <xf numFmtId="0" fontId="6" fillId="3" borderId="18" xfId="0" applyFont="1" applyFill="1" applyBorder="1" applyAlignment="1">
      <alignment horizontal="left"/>
    </xf>
    <xf numFmtId="0" fontId="7" fillId="0" borderId="2" xfId="0" applyFont="1" applyBorder="1"/>
    <xf numFmtId="0" fontId="7" fillId="0" borderId="0" xfId="0" applyFont="1"/>
    <xf numFmtId="0" fontId="2" fillId="5" borderId="2" xfId="0" applyFont="1" applyFill="1" applyBorder="1"/>
    <xf numFmtId="0" fontId="16" fillId="6" borderId="0" xfId="0" quotePrefix="1" applyFont="1" applyFill="1" applyAlignment="1">
      <alignment horizontal="left"/>
    </xf>
    <xf numFmtId="0" fontId="6" fillId="2" borderId="2" xfId="0" applyFont="1" applyFill="1" applyBorder="1" applyAlignment="1">
      <alignment horizontal="left"/>
    </xf>
    <xf numFmtId="0" fontId="6" fillId="3" borderId="23" xfId="0" applyFont="1" applyFill="1" applyBorder="1" applyAlignment="1">
      <alignment horizontal="left"/>
    </xf>
    <xf numFmtId="0" fontId="13" fillId="2" borderId="5" xfId="0" applyFont="1" applyFill="1" applyBorder="1" applyAlignment="1">
      <alignment horizontal="center"/>
    </xf>
    <xf numFmtId="0" fontId="5" fillId="2" borderId="6" xfId="0" applyFont="1" applyFill="1" applyBorder="1" applyAlignment="1">
      <alignment horizontal="center"/>
    </xf>
    <xf numFmtId="0" fontId="6" fillId="2" borderId="6" xfId="0" applyFont="1" applyFill="1" applyBorder="1" applyAlignment="1">
      <alignment horizontal="center"/>
    </xf>
    <xf numFmtId="0" fontId="5" fillId="2" borderId="7" xfId="0" applyFont="1" applyFill="1" applyBorder="1" applyAlignment="1">
      <alignment horizontal="center"/>
    </xf>
    <xf numFmtId="0" fontId="2" fillId="2" borderId="28" xfId="0" applyFont="1" applyFill="1" applyBorder="1" applyAlignment="1">
      <alignment horizontal="center"/>
    </xf>
    <xf numFmtId="0" fontId="5" fillId="2" borderId="0" xfId="0" applyFont="1" applyFill="1" applyAlignment="1">
      <alignment horizontal="center" vertical="center"/>
    </xf>
    <xf numFmtId="0" fontId="20" fillId="2" borderId="0" xfId="0" applyFont="1" applyFill="1" applyAlignment="1">
      <alignment horizontal="left"/>
    </xf>
    <xf numFmtId="0" fontId="16" fillId="2" borderId="0" xfId="0" applyFont="1" applyFill="1" applyAlignment="1">
      <alignment horizontal="left"/>
    </xf>
    <xf numFmtId="0" fontId="6" fillId="2" borderId="8" xfId="0" applyFont="1" applyFill="1" applyBorder="1" applyAlignment="1">
      <alignment horizontal="center"/>
    </xf>
    <xf numFmtId="0" fontId="2" fillId="0" borderId="0" xfId="0" applyFont="1"/>
    <xf numFmtId="0" fontId="4" fillId="0" borderId="13" xfId="1" applyBorder="1" applyAlignment="1" applyProtection="1"/>
    <xf numFmtId="0" fontId="7" fillId="0" borderId="10" xfId="0" applyFont="1" applyBorder="1"/>
    <xf numFmtId="0" fontId="7" fillId="0" borderId="21" xfId="0" applyFont="1" applyBorder="1" applyAlignment="1">
      <alignment horizontal="center"/>
    </xf>
    <xf numFmtId="0" fontId="7" fillId="0" borderId="9" xfId="0" applyFont="1" applyBorder="1"/>
    <xf numFmtId="0" fontId="7" fillId="0" borderId="15" xfId="0" applyFont="1" applyBorder="1" applyAlignment="1">
      <alignment horizontal="center"/>
    </xf>
    <xf numFmtId="0" fontId="0" fillId="3" borderId="16" xfId="0" applyFill="1" applyBorder="1" applyAlignment="1">
      <alignment horizontal="left" vertical="top" wrapText="1"/>
    </xf>
    <xf numFmtId="0" fontId="0" fillId="0" borderId="0" xfId="0" applyAlignment="1">
      <alignment vertical="top"/>
    </xf>
    <xf numFmtId="17" fontId="7" fillId="3" borderId="25" xfId="0" applyNumberFormat="1" applyFont="1" applyFill="1" applyBorder="1" applyAlignment="1">
      <alignment horizontal="left" vertical="top" wrapText="1"/>
    </xf>
    <xf numFmtId="17" fontId="7" fillId="3" borderId="16" xfId="0" applyNumberFormat="1" applyFont="1" applyFill="1" applyBorder="1" applyAlignment="1">
      <alignment horizontal="left" vertical="top" wrapText="1"/>
    </xf>
    <xf numFmtId="0" fontId="0" fillId="0" borderId="2" xfId="0" applyBorder="1" applyAlignment="1">
      <alignment horizontal="left" vertical="top" wrapText="1" shrinkToFit="1"/>
    </xf>
    <xf numFmtId="0" fontId="0" fillId="0" borderId="2" xfId="0" applyBorder="1" applyAlignment="1">
      <alignment horizontal="left" vertical="top"/>
    </xf>
    <xf numFmtId="0" fontId="0" fillId="3" borderId="25" xfId="0" applyFill="1" applyBorder="1" applyAlignment="1">
      <alignment horizontal="left" vertical="top" wrapText="1"/>
    </xf>
    <xf numFmtId="17" fontId="0" fillId="7" borderId="16" xfId="0" applyNumberFormat="1" applyFill="1" applyBorder="1" applyAlignment="1">
      <alignment horizontal="left" vertical="top" wrapText="1"/>
    </xf>
    <xf numFmtId="0" fontId="7" fillId="7" borderId="9" xfId="0" applyFont="1" applyFill="1" applyBorder="1" applyAlignment="1">
      <alignment horizontal="left" vertical="top" wrapText="1"/>
    </xf>
    <xf numFmtId="0" fontId="7" fillId="3" borderId="32" xfId="0" applyFont="1" applyFill="1" applyBorder="1" applyAlignment="1">
      <alignment horizontal="center" vertical="top" wrapText="1"/>
    </xf>
    <xf numFmtId="0" fontId="7" fillId="3" borderId="34" xfId="0" applyFont="1" applyFill="1" applyBorder="1" applyAlignment="1">
      <alignment horizontal="center" vertical="top" wrapText="1"/>
    </xf>
    <xf numFmtId="0" fontId="7" fillId="3" borderId="16" xfId="0" applyFont="1" applyFill="1" applyBorder="1" applyAlignment="1">
      <alignment horizontal="center" vertical="top" wrapText="1"/>
    </xf>
    <xf numFmtId="0" fontId="7" fillId="3" borderId="32" xfId="0" applyFont="1" applyFill="1" applyBorder="1" applyAlignment="1">
      <alignment horizontal="left" vertical="top" wrapText="1"/>
    </xf>
    <xf numFmtId="0" fontId="7" fillId="3" borderId="22" xfId="0" applyFont="1" applyFill="1" applyBorder="1" applyAlignment="1">
      <alignment horizontal="left" vertical="top" wrapText="1"/>
    </xf>
    <xf numFmtId="1" fontId="12" fillId="2" borderId="38" xfId="0" applyNumberFormat="1" applyFont="1" applyFill="1" applyBorder="1" applyAlignment="1">
      <alignment horizontal="center" vertical="center"/>
    </xf>
    <xf numFmtId="1" fontId="10" fillId="2" borderId="38" xfId="0" applyNumberFormat="1" applyFont="1" applyFill="1" applyBorder="1" applyAlignment="1">
      <alignment horizontal="left" vertical="center"/>
    </xf>
    <xf numFmtId="0" fontId="2" fillId="6" borderId="0" xfId="0" applyFont="1" applyFill="1" applyAlignment="1">
      <alignment horizontal="left" vertical="top"/>
    </xf>
    <xf numFmtId="1" fontId="6" fillId="6" borderId="0" xfId="0" applyNumberFormat="1" applyFont="1" applyFill="1" applyAlignment="1">
      <alignment horizontal="left"/>
    </xf>
    <xf numFmtId="0" fontId="2" fillId="6" borderId="10" xfId="0" applyFont="1" applyFill="1" applyBorder="1" applyAlignment="1">
      <alignment horizontal="center" vertical="center" wrapText="1"/>
    </xf>
    <xf numFmtId="0" fontId="11" fillId="2" borderId="0" xfId="0" applyFont="1" applyFill="1" applyAlignment="1">
      <alignment horizontal="center" wrapText="1"/>
    </xf>
    <xf numFmtId="0" fontId="11" fillId="2" borderId="1" xfId="0" applyFont="1" applyFill="1" applyBorder="1" applyAlignment="1">
      <alignment horizontal="center" wrapText="1"/>
    </xf>
    <xf numFmtId="0" fontId="3" fillId="4" borderId="0" xfId="0" applyFont="1" applyFill="1" applyAlignment="1">
      <alignment horizontal="center" vertical="center"/>
    </xf>
    <xf numFmtId="0" fontId="18" fillId="2" borderId="0" xfId="0" applyFont="1" applyFill="1" applyAlignment="1">
      <alignment horizontal="left" wrapText="1"/>
    </xf>
    <xf numFmtId="0" fontId="8" fillId="2" borderId="0" xfId="0" applyFont="1" applyFill="1" applyAlignment="1">
      <alignment horizontal="left" wrapText="1"/>
    </xf>
    <xf numFmtId="0" fontId="1" fillId="0" borderId="7" xfId="0" applyFont="1" applyBorder="1" applyAlignment="1">
      <alignment horizontal="left" vertical="top" wrapText="1"/>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0" fillId="3" borderId="32" xfId="0" applyFill="1" applyBorder="1" applyAlignment="1">
      <alignment horizontal="left" vertical="top" wrapText="1"/>
    </xf>
    <xf numFmtId="0" fontId="1" fillId="3" borderId="33" xfId="0" applyFont="1" applyFill="1" applyBorder="1" applyAlignment="1">
      <alignment horizontal="left" vertical="top" wrapText="1"/>
    </xf>
    <xf numFmtId="0" fontId="1" fillId="3" borderId="34" xfId="0" applyFont="1" applyFill="1" applyBorder="1" applyAlignment="1">
      <alignment horizontal="left" vertical="top" wrapText="1"/>
    </xf>
    <xf numFmtId="0" fontId="0" fillId="3" borderId="16" xfId="0" applyFill="1" applyBorder="1" applyAlignment="1">
      <alignment horizontal="left" vertical="top" wrapText="1"/>
    </xf>
    <xf numFmtId="0" fontId="1" fillId="3" borderId="30" xfId="0" applyFont="1" applyFill="1" applyBorder="1" applyAlignment="1">
      <alignment horizontal="left" vertical="top" wrapText="1"/>
    </xf>
    <xf numFmtId="0" fontId="1" fillId="3" borderId="15" xfId="0" applyFont="1" applyFill="1" applyBorder="1" applyAlignment="1">
      <alignment horizontal="left" vertical="top" wrapText="1"/>
    </xf>
    <xf numFmtId="0" fontId="1" fillId="3" borderId="16" xfId="0" applyFont="1" applyFill="1" applyBorder="1" applyAlignment="1">
      <alignment horizontal="left" vertical="top" wrapText="1"/>
    </xf>
    <xf numFmtId="0" fontId="7" fillId="3" borderId="16" xfId="0" applyFont="1" applyFill="1" applyBorder="1" applyAlignment="1">
      <alignment horizontal="left" vertical="top" wrapText="1"/>
    </xf>
    <xf numFmtId="0" fontId="7" fillId="3" borderId="30" xfId="0" applyFont="1" applyFill="1" applyBorder="1" applyAlignment="1">
      <alignment horizontal="left" vertical="top" wrapText="1"/>
    </xf>
    <xf numFmtId="0" fontId="7" fillId="3" borderId="15"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0" borderId="13" xfId="0" applyFont="1" applyBorder="1" applyAlignment="1">
      <alignment horizontal="left" wrapText="1"/>
    </xf>
    <xf numFmtId="0" fontId="2" fillId="2" borderId="24" xfId="0" applyFont="1" applyFill="1" applyBorder="1" applyAlignment="1">
      <alignment horizontal="center"/>
    </xf>
    <xf numFmtId="0" fontId="2" fillId="2" borderId="28" xfId="0" applyFont="1" applyFill="1" applyBorder="1" applyAlignment="1">
      <alignment horizontal="center"/>
    </xf>
    <xf numFmtId="0" fontId="6" fillId="2" borderId="1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1" fillId="0" borderId="16" xfId="0" applyFont="1" applyBorder="1" applyAlignment="1">
      <alignment horizontal="left" vertical="top" wrapText="1"/>
    </xf>
    <xf numFmtId="0" fontId="1" fillId="0" borderId="30" xfId="0" applyFont="1" applyBorder="1" applyAlignment="1">
      <alignment horizontal="left" vertical="top" wrapText="1"/>
    </xf>
    <xf numFmtId="0" fontId="1" fillId="0" borderId="15" xfId="0" applyFont="1" applyBorder="1" applyAlignment="1">
      <alignment horizontal="left" vertical="top" wrapText="1"/>
    </xf>
    <xf numFmtId="0" fontId="2" fillId="2" borderId="31" xfId="0" applyFont="1" applyFill="1" applyBorder="1" applyAlignment="1">
      <alignment horizontal="center"/>
    </xf>
    <xf numFmtId="0" fontId="0" fillId="0" borderId="32" xfId="0" applyBorder="1" applyAlignment="1">
      <alignment horizontal="left" vertical="top" wrapText="1"/>
    </xf>
    <xf numFmtId="0" fontId="1" fillId="0" borderId="33" xfId="0" applyFont="1" applyBorder="1" applyAlignment="1">
      <alignment horizontal="left" vertical="top" wrapText="1"/>
    </xf>
    <xf numFmtId="0" fontId="1" fillId="0" borderId="34" xfId="0" applyFont="1" applyBorder="1" applyAlignment="1">
      <alignment horizontal="left" vertical="top" wrapText="1"/>
    </xf>
    <xf numFmtId="0" fontId="0" fillId="0" borderId="16" xfId="0" applyBorder="1" applyAlignment="1">
      <alignment horizontal="left" vertical="top" wrapText="1"/>
    </xf>
    <xf numFmtId="0" fontId="7" fillId="0" borderId="32" xfId="0" applyFont="1" applyBorder="1" applyAlignment="1">
      <alignment horizontal="left" vertical="top" wrapText="1"/>
    </xf>
    <xf numFmtId="0" fontId="7" fillId="0" borderId="34" xfId="0" applyFont="1" applyBorder="1" applyAlignment="1">
      <alignment horizontal="left" vertical="top" wrapText="1"/>
    </xf>
    <xf numFmtId="0" fontId="7" fillId="0" borderId="5" xfId="0" applyFont="1" applyBorder="1" applyAlignment="1">
      <alignment horizontal="left" vertical="top" wrapText="1"/>
    </xf>
    <xf numFmtId="0" fontId="7" fillId="0" borderId="21"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7" fillId="0" borderId="16" xfId="0" applyFont="1" applyBorder="1" applyAlignment="1">
      <alignment horizontal="left" vertical="top" wrapText="1"/>
    </xf>
    <xf numFmtId="0" fontId="7" fillId="0" borderId="15" xfId="0" applyFont="1" applyBorder="1" applyAlignment="1">
      <alignment horizontal="left" vertical="top" wrapText="1"/>
    </xf>
    <xf numFmtId="0" fontId="7" fillId="3" borderId="19" xfId="0" applyFont="1" applyFill="1" applyBorder="1" applyAlignment="1">
      <alignment horizontal="left" vertical="top" wrapText="1"/>
    </xf>
    <xf numFmtId="0" fontId="7" fillId="3" borderId="29" xfId="0" applyFont="1" applyFill="1" applyBorder="1" applyAlignment="1">
      <alignment horizontal="left" vertical="top" wrapText="1"/>
    </xf>
    <xf numFmtId="0" fontId="7" fillId="3" borderId="20"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0" xfId="0" applyFont="1" applyFill="1" applyAlignment="1">
      <alignment horizontal="left" vertical="top" wrapText="1"/>
    </xf>
    <xf numFmtId="0" fontId="7" fillId="3" borderId="1" xfId="0" applyFont="1" applyFill="1" applyBorder="1" applyAlignment="1">
      <alignment horizontal="left" vertical="top" wrapText="1"/>
    </xf>
    <xf numFmtId="0" fontId="0" fillId="0" borderId="35" xfId="0" applyBorder="1" applyAlignment="1">
      <alignment horizontal="left"/>
    </xf>
    <xf numFmtId="0" fontId="0" fillId="0" borderId="36" xfId="0" applyBorder="1" applyAlignment="1">
      <alignment horizontal="left"/>
    </xf>
    <xf numFmtId="0" fontId="0" fillId="0" borderId="37" xfId="0" applyBorder="1" applyAlignment="1">
      <alignment horizontal="left"/>
    </xf>
    <xf numFmtId="0" fontId="0" fillId="0" borderId="35" xfId="0" applyBorder="1" applyAlignment="1">
      <alignment horizontal="center"/>
    </xf>
    <xf numFmtId="0" fontId="0" fillId="0" borderId="37" xfId="0" applyBorder="1" applyAlignment="1">
      <alignment horizontal="center"/>
    </xf>
    <xf numFmtId="0" fontId="0" fillId="0" borderId="6" xfId="0" applyBorder="1" applyAlignment="1">
      <alignment horizontal="center"/>
    </xf>
    <xf numFmtId="0" fontId="0" fillId="0" borderId="1" xfId="0" applyBorder="1" applyAlignment="1">
      <alignment horizontal="center"/>
    </xf>
    <xf numFmtId="0" fontId="7" fillId="3" borderId="7"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3" xfId="0" applyFont="1" applyFill="1" applyBorder="1" applyAlignment="1">
      <alignment horizontal="left" vertical="top" wrapText="1"/>
    </xf>
    <xf numFmtId="0" fontId="5" fillId="0" borderId="5" xfId="0" applyFont="1" applyBorder="1" applyAlignment="1">
      <alignment horizontal="center"/>
    </xf>
    <xf numFmtId="0" fontId="5" fillId="0" borderId="21" xfId="0" applyFont="1" applyBorder="1" applyAlignment="1">
      <alignment horizontal="center"/>
    </xf>
    <xf numFmtId="0" fontId="5" fillId="0" borderId="7" xfId="0" applyFont="1" applyBorder="1" applyAlignment="1">
      <alignment horizontal="center"/>
    </xf>
    <xf numFmtId="0" fontId="5" fillId="0" borderId="3" xfId="0" applyFont="1" applyBorder="1" applyAlignment="1">
      <alignment horizontal="center"/>
    </xf>
    <xf numFmtId="0" fontId="2" fillId="2" borderId="24" xfId="0" applyFont="1" applyFill="1" applyBorder="1" applyAlignment="1">
      <alignment horizontal="left"/>
    </xf>
    <xf numFmtId="0" fontId="2" fillId="2" borderId="31" xfId="0" applyFont="1" applyFill="1" applyBorder="1" applyAlignment="1">
      <alignment horizontal="left"/>
    </xf>
    <xf numFmtId="0" fontId="2" fillId="2" borderId="28" xfId="0" applyFont="1" applyFill="1" applyBorder="1" applyAlignment="1">
      <alignment horizontal="left"/>
    </xf>
    <xf numFmtId="0" fontId="0" fillId="0" borderId="6" xfId="0" applyBorder="1" applyAlignment="1">
      <alignment horizontal="left"/>
    </xf>
    <xf numFmtId="0" fontId="0" fillId="0" borderId="0" xfId="0" applyAlignment="1">
      <alignment horizontal="left"/>
    </xf>
    <xf numFmtId="0" fontId="0" fillId="0" borderId="1" xfId="0" applyBorder="1" applyAlignment="1">
      <alignment horizontal="left"/>
    </xf>
    <xf numFmtId="0" fontId="0" fillId="0" borderId="16" xfId="0" applyBorder="1" applyAlignment="1">
      <alignment horizontal="left"/>
    </xf>
    <xf numFmtId="0" fontId="0" fillId="0" borderId="30" xfId="0" applyBorder="1" applyAlignment="1">
      <alignment horizontal="left"/>
    </xf>
    <xf numFmtId="0" fontId="0" fillId="0" borderId="15" xfId="0" applyBorder="1" applyAlignment="1">
      <alignment horizontal="left"/>
    </xf>
    <xf numFmtId="0" fontId="0" fillId="0" borderId="7" xfId="0" applyBorder="1" applyAlignment="1">
      <alignment horizontal="center"/>
    </xf>
    <xf numFmtId="0" fontId="0" fillId="0" borderId="3" xfId="0" applyBorder="1" applyAlignment="1">
      <alignment horizontal="center"/>
    </xf>
    <xf numFmtId="0" fontId="11" fillId="0" borderId="24" xfId="0" applyFont="1" applyBorder="1" applyAlignment="1">
      <alignment horizontal="left"/>
    </xf>
    <xf numFmtId="0" fontId="11" fillId="0" borderId="31" xfId="0" applyFont="1" applyBorder="1" applyAlignment="1">
      <alignment horizontal="left"/>
    </xf>
    <xf numFmtId="0" fontId="0" fillId="0" borderId="7"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0" fillId="0" borderId="16" xfId="0" applyBorder="1" applyAlignment="1">
      <alignment horizontal="center"/>
    </xf>
    <xf numFmtId="0" fontId="0" fillId="0" borderId="15" xfId="0" applyBorder="1" applyAlignment="1">
      <alignment horizontal="center"/>
    </xf>
    <xf numFmtId="0" fontId="14" fillId="2" borderId="4" xfId="0" applyFont="1" applyFill="1" applyBorder="1" applyAlignment="1">
      <alignment vertical="top" wrapText="1"/>
    </xf>
    <xf numFmtId="0" fontId="0" fillId="0" borderId="4" xfId="0" applyBorder="1" applyAlignment="1">
      <alignment vertical="top" wrapText="1"/>
    </xf>
    <xf numFmtId="0" fontId="13" fillId="2" borderId="0" xfId="0" applyFont="1" applyFill="1" applyAlignment="1">
      <alignment horizontal="center" vertical="center" wrapText="1"/>
    </xf>
    <xf numFmtId="0" fontId="8" fillId="2" borderId="0" xfId="0" applyFont="1" applyFill="1" applyAlignment="1">
      <alignment horizontal="right"/>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5" xfId="0" applyNumberFormat="1" applyFont="1" applyBorder="1" applyAlignment="1">
      <alignment horizontal="left"/>
    </xf>
    <xf numFmtId="49" fontId="2" fillId="0" borderId="21" xfId="0" applyNumberFormat="1" applyFont="1" applyBorder="1" applyAlignment="1">
      <alignment horizontal="left"/>
    </xf>
    <xf numFmtId="49" fontId="2" fillId="0" borderId="6" xfId="0" applyNumberFormat="1" applyFont="1" applyBorder="1" applyAlignment="1">
      <alignment horizontal="left"/>
    </xf>
    <xf numFmtId="49" fontId="2" fillId="0" borderId="1" xfId="0" applyNumberFormat="1" applyFont="1" applyBorder="1" applyAlignment="1">
      <alignment horizontal="left"/>
    </xf>
    <xf numFmtId="49" fontId="2" fillId="0" borderId="7" xfId="0" applyNumberFormat="1" applyFont="1" applyBorder="1" applyAlignment="1">
      <alignment horizontal="left"/>
    </xf>
    <xf numFmtId="49" fontId="2" fillId="0" borderId="3" xfId="0" applyNumberFormat="1" applyFont="1" applyBorder="1" applyAlignment="1">
      <alignment horizontal="left"/>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3" xfId="0" applyFont="1" applyFill="1" applyBorder="1" applyAlignment="1">
      <alignment horizontal="center" vertical="center"/>
    </xf>
    <xf numFmtId="0" fontId="7" fillId="3" borderId="32" xfId="0" applyFont="1" applyFill="1" applyBorder="1" applyAlignment="1">
      <alignment horizontal="center" vertical="top" wrapText="1"/>
    </xf>
    <xf numFmtId="0" fontId="7" fillId="3" borderId="34" xfId="0" applyFont="1" applyFill="1" applyBorder="1" applyAlignment="1">
      <alignment horizontal="center" vertical="top" wrapText="1"/>
    </xf>
    <xf numFmtId="0" fontId="7" fillId="3" borderId="25" xfId="0" applyFont="1" applyFill="1" applyBorder="1" applyAlignment="1">
      <alignment horizontal="center" vertical="top" wrapText="1"/>
    </xf>
    <xf numFmtId="0" fontId="7" fillId="3" borderId="26" xfId="0" applyFont="1" applyFill="1" applyBorder="1" applyAlignment="1">
      <alignment horizontal="center" vertical="top" wrapText="1"/>
    </xf>
    <xf numFmtId="0" fontId="7" fillId="3" borderId="16" xfId="0" applyFont="1" applyFill="1" applyBorder="1" applyAlignment="1">
      <alignment horizontal="center" vertical="top" wrapText="1"/>
    </xf>
    <xf numFmtId="0" fontId="7" fillId="3" borderId="15" xfId="0" applyFont="1" applyFill="1" applyBorder="1" applyAlignment="1">
      <alignment horizontal="center" vertical="top" wrapText="1"/>
    </xf>
    <xf numFmtId="0" fontId="14" fillId="2" borderId="10"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2" fillId="2" borderId="10"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28" xfId="0" applyFont="1" applyFill="1" applyBorder="1" applyAlignment="1">
      <alignment horizontal="center" vertical="center" wrapText="1"/>
    </xf>
    <xf numFmtId="1" fontId="11" fillId="2" borderId="10" xfId="0" applyNumberFormat="1" applyFont="1" applyFill="1" applyBorder="1" applyAlignment="1">
      <alignment horizontal="center" vertical="center" wrapText="1"/>
    </xf>
    <xf numFmtId="1" fontId="11" fillId="2" borderId="11" xfId="0" applyNumberFormat="1" applyFont="1" applyFill="1" applyBorder="1" applyAlignment="1">
      <alignment horizontal="center" vertical="center" wrapText="1"/>
    </xf>
    <xf numFmtId="1" fontId="11" fillId="2" borderId="13"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7" fillId="3" borderId="17" xfId="0" applyFont="1" applyFill="1" applyBorder="1" applyAlignment="1">
      <alignment horizontal="center" vertical="top" wrapText="1"/>
    </xf>
    <xf numFmtId="0" fontId="7" fillId="3" borderId="27" xfId="0" applyFont="1" applyFill="1" applyBorder="1" applyAlignment="1">
      <alignment horizontal="center" vertical="top" wrapText="1"/>
    </xf>
    <xf numFmtId="0" fontId="0" fillId="3" borderId="32" xfId="0" applyFill="1" applyBorder="1" applyAlignment="1">
      <alignment horizontal="center" vertical="top" wrapText="1"/>
    </xf>
    <xf numFmtId="0" fontId="0" fillId="3" borderId="25" xfId="0" applyFill="1" applyBorder="1" applyAlignment="1">
      <alignment horizontal="center" vertical="top" wrapText="1"/>
    </xf>
    <xf numFmtId="0" fontId="0" fillId="3" borderId="16" xfId="0" applyFill="1" applyBorder="1" applyAlignment="1">
      <alignment horizontal="center" vertical="top" wrapText="1"/>
    </xf>
    <xf numFmtId="0" fontId="0" fillId="0" borderId="32" xfId="0" applyBorder="1" applyAlignment="1">
      <alignment vertical="top" wrapText="1"/>
    </xf>
    <xf numFmtId="0" fontId="0" fillId="0" borderId="34" xfId="0" applyBorder="1" applyAlignment="1">
      <alignment vertical="top" wrapText="1"/>
    </xf>
    <xf numFmtId="0" fontId="0" fillId="3" borderId="5" xfId="0" applyFill="1" applyBorder="1" applyAlignment="1">
      <alignment horizontal="center" vertical="top" wrapText="1"/>
    </xf>
    <xf numFmtId="0" fontId="7" fillId="3" borderId="21" xfId="0" applyFont="1" applyFill="1" applyBorder="1" applyAlignment="1">
      <alignment horizontal="center" vertical="top" wrapText="1"/>
    </xf>
    <xf numFmtId="0" fontId="21" fillId="2" borderId="10"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0" fillId="7" borderId="16" xfId="0" applyFill="1" applyBorder="1" applyAlignment="1">
      <alignment horizontal="center" vertical="top" wrapText="1"/>
    </xf>
    <xf numFmtId="0" fontId="7" fillId="7" borderId="15" xfId="0" applyFont="1" applyFill="1" applyBorder="1" applyAlignment="1">
      <alignment horizontal="center" vertical="top" wrapText="1"/>
    </xf>
    <xf numFmtId="0" fontId="7" fillId="3" borderId="5" xfId="0" applyFont="1" applyFill="1" applyBorder="1" applyAlignment="1">
      <alignment horizontal="center" vertical="top" wrapText="1"/>
    </xf>
    <xf numFmtId="0" fontId="6" fillId="2" borderId="24" xfId="0" applyFont="1" applyFill="1" applyBorder="1" applyAlignment="1">
      <alignment horizontal="center" vertical="center"/>
    </xf>
    <xf numFmtId="0" fontId="6" fillId="2" borderId="31" xfId="0" applyFont="1" applyFill="1" applyBorder="1" applyAlignment="1">
      <alignment horizontal="center" vertical="center"/>
    </xf>
    <xf numFmtId="0" fontId="7" fillId="3" borderId="7" xfId="0" applyFont="1" applyFill="1" applyBorder="1" applyAlignment="1">
      <alignment horizontal="center" vertical="top" wrapText="1"/>
    </xf>
    <xf numFmtId="0" fontId="7" fillId="3" borderId="3" xfId="0" applyFont="1" applyFill="1" applyBorder="1" applyAlignment="1">
      <alignment horizontal="center" vertical="top" wrapText="1"/>
    </xf>
    <xf numFmtId="0" fontId="11" fillId="2" borderId="0" xfId="0" applyFont="1" applyFill="1" applyAlignment="1">
      <alignment horizontal="center" wrapText="1"/>
    </xf>
    <xf numFmtId="0" fontId="11" fillId="2" borderId="1" xfId="0" applyFont="1" applyFill="1" applyBorder="1" applyAlignment="1">
      <alignment horizontal="center" wrapText="1"/>
    </xf>
    <xf numFmtId="0" fontId="0" fillId="0" borderId="15" xfId="0" applyBorder="1" applyAlignment="1">
      <alignment horizontal="center" vertical="top" wrapText="1"/>
    </xf>
    <xf numFmtId="0" fontId="11" fillId="2" borderId="11"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0" fillId="3" borderId="25" xfId="0" applyFill="1" applyBorder="1" applyAlignment="1">
      <alignment horizontal="left" vertical="top" wrapText="1"/>
    </xf>
    <xf numFmtId="0" fontId="7" fillId="3" borderId="26" xfId="0" applyFont="1" applyFill="1" applyBorder="1" applyAlignment="1">
      <alignment horizontal="left" vertical="top" wrapText="1"/>
    </xf>
    <xf numFmtId="0" fontId="15" fillId="2" borderId="10" xfId="0" applyFont="1" applyFill="1" applyBorder="1" applyAlignment="1">
      <alignment horizontal="center" vertical="center" wrapText="1"/>
    </xf>
    <xf numFmtId="0" fontId="0" fillId="0" borderId="11" xfId="0" applyBorder="1" applyAlignment="1">
      <alignment horizontal="center" vertical="center"/>
    </xf>
    <xf numFmtId="0" fontId="0" fillId="0" borderId="13" xfId="0" applyBorder="1" applyAlignment="1">
      <alignment horizontal="center" vertical="center"/>
    </xf>
    <xf numFmtId="0" fontId="22" fillId="2" borderId="0" xfId="0" applyFont="1" applyFill="1" applyAlignment="1">
      <alignment horizontal="center" wrapText="1"/>
    </xf>
    <xf numFmtId="0" fontId="23" fillId="0" borderId="1" xfId="0" applyFont="1" applyBorder="1" applyAlignment="1">
      <alignment horizontal="center" wrapText="1"/>
    </xf>
    <xf numFmtId="0" fontId="24" fillId="2" borderId="0" xfId="0" applyFont="1" applyFill="1" applyAlignment="1">
      <alignment horizontal="left"/>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22860</xdr:colOff>
      <xdr:row>0</xdr:row>
      <xdr:rowOff>22860</xdr:rowOff>
    </xdr:from>
    <xdr:to>
      <xdr:col>0</xdr:col>
      <xdr:colOff>1028700</xdr:colOff>
      <xdr:row>1</xdr:row>
      <xdr:rowOff>0</xdr:rowOff>
    </xdr:to>
    <xdr:pic>
      <xdr:nvPicPr>
        <xdr:cNvPr id="2304" name="Picture 4">
          <a:extLst>
            <a:ext uri="{FF2B5EF4-FFF2-40B4-BE49-F238E27FC236}">
              <a16:creationId xmlns:a16="http://schemas.microsoft.com/office/drawing/2014/main" id="{6BF1D25C-4CD6-7252-2C15-F1C077D2B5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 y="22860"/>
          <a:ext cx="1005840" cy="1310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16510</xdr:colOff>
      <xdr:row>3</xdr:row>
      <xdr:rowOff>63499</xdr:rowOff>
    </xdr:from>
    <xdr:to>
      <xdr:col>4</xdr:col>
      <xdr:colOff>1</xdr:colOff>
      <xdr:row>212</xdr:row>
      <xdr:rowOff>84667</xdr:rowOff>
    </xdr:to>
    <xdr:sp macro="" textlink="">
      <xdr:nvSpPr>
        <xdr:cNvPr id="2053" name="Text Box 5">
          <a:extLst>
            <a:ext uri="{FF2B5EF4-FFF2-40B4-BE49-F238E27FC236}">
              <a16:creationId xmlns:a16="http://schemas.microsoft.com/office/drawing/2014/main" id="{9CCCA400-D3D4-73CD-00BE-C8B0032F4437}"/>
            </a:ext>
          </a:extLst>
        </xdr:cNvPr>
        <xdr:cNvSpPr txBox="1">
          <a:spLocks noChangeArrowheads="1"/>
        </xdr:cNvSpPr>
      </xdr:nvSpPr>
      <xdr:spPr bwMode="auto">
        <a:xfrm>
          <a:off x="16510" y="1809749"/>
          <a:ext cx="9222741" cy="33199918"/>
        </a:xfrm>
        <a:prstGeom prst="rect">
          <a:avLst/>
        </a:prstGeom>
        <a:solidFill>
          <a:srgbClr val="E9FFFF"/>
        </a:solidFill>
        <a:ln w="9525">
          <a:solidFill>
            <a:srgbClr val="EAEAEA"/>
          </a:solidFill>
          <a:miter lim="800000"/>
          <a:headEnd/>
          <a:tailEnd/>
        </a:ln>
      </xdr:spPr>
      <xdr:txBody>
        <a:bodyPr vertOverflow="clip" wrap="square" lIns="27432" tIns="18288" rIns="0" bIns="0" anchor="t" upright="1"/>
        <a:lstStyle/>
        <a:p>
          <a:pPr algn="l" rtl="0">
            <a:defRPr sz="1000"/>
          </a:pPr>
          <a:endParaRPr lang="en-IE" sz="1100" b="1" i="0" u="none" strike="noStrike" baseline="0">
            <a:solidFill>
              <a:srgbClr val="006664"/>
            </a:solidFill>
            <a:latin typeface="+mn-lt"/>
            <a:cs typeface="Arial" panose="020B0604020202020204" pitchFamily="34" charset="0"/>
          </a:endParaRPr>
        </a:p>
        <a:p>
          <a:pPr algn="l" rtl="0">
            <a:defRPr sz="1000"/>
          </a:pPr>
          <a:r>
            <a:rPr lang="en-IE" sz="1100" b="1" i="0" u="none" strike="noStrike" baseline="0">
              <a:solidFill>
                <a:srgbClr val="FF0000"/>
              </a:solidFill>
              <a:latin typeface="+mn-lt"/>
              <a:cs typeface="Arial" panose="020B0604020202020204" pitchFamily="34" charset="0"/>
            </a:rPr>
            <a:t>Before you start…</a:t>
          </a:r>
          <a:endParaRPr lang="en-IE" sz="1100" b="0" i="0" u="none" strike="noStrike" baseline="0">
            <a:solidFill>
              <a:srgbClr val="FF0000"/>
            </a:solidFill>
            <a:latin typeface="+mn-lt"/>
            <a:cs typeface="Arial" panose="020B0604020202020204" pitchFamily="34" charset="0"/>
          </a:endParaRPr>
        </a:p>
        <a:p>
          <a:pPr algn="l" rtl="0">
            <a:defRPr sz="1000"/>
          </a:pPr>
          <a:r>
            <a:rPr lang="en-IE" sz="1100" b="0" i="0" u="none" strike="noStrike" baseline="0">
              <a:solidFill>
                <a:srgbClr val="006664"/>
              </a:solidFill>
              <a:latin typeface="+mn-lt"/>
              <a:cs typeface="Arial" panose="020B0604020202020204" pitchFamily="34" charset="0"/>
            </a:rPr>
            <a:t>Welcome to the IGI CPD workbook. This page describes the essentials of how to complete the remaining pages. All Professional Members and Members-in-Training must meet the requirements of the CPD scheme as laid out below.</a:t>
          </a: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r>
            <a:rPr lang="en-IE" sz="1100" b="0" i="0" u="none" strike="noStrike" baseline="0">
              <a:solidFill>
                <a:srgbClr val="006664"/>
              </a:solidFill>
              <a:latin typeface="+mn-lt"/>
              <a:cs typeface="Arial" panose="020B0604020202020204" pitchFamily="34" charset="0"/>
            </a:rPr>
            <a:t>Before you start, save a copy of this workbook, using the ‘Save as’ command, with your own name in the file name. Also, remember to save your completed workbook for future reference.</a:t>
          </a: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r>
            <a:rPr lang="en-IE" sz="1100" b="0" i="0" u="none" strike="noStrike" baseline="0">
              <a:solidFill>
                <a:srgbClr val="006664"/>
              </a:solidFill>
              <a:latin typeface="+mn-lt"/>
              <a:cs typeface="Arial" panose="020B0604020202020204" pitchFamily="34" charset="0"/>
            </a:rPr>
            <a:t>There are three pages (the pages are called worksheets in Excel terminology) which you must complete in this workbook. They are labelled ‘1 Personal details’, ‘2 Personal plan’ and 3 Register’. On all three of these pages, the </a:t>
          </a:r>
          <a:r>
            <a:rPr lang="en-IE" sz="1100" b="1" i="0" u="none" strike="noStrike" baseline="0">
              <a:solidFill>
                <a:srgbClr val="006664"/>
              </a:solidFill>
              <a:latin typeface="+mn-lt"/>
              <a:cs typeface="Arial" panose="020B0604020202020204" pitchFamily="34" charset="0"/>
            </a:rPr>
            <a:t>white spaces</a:t>
          </a:r>
          <a:r>
            <a:rPr lang="en-IE" sz="1100" b="0" i="0" u="none" strike="noStrike" baseline="0">
              <a:solidFill>
                <a:srgbClr val="006664"/>
              </a:solidFill>
              <a:latin typeface="+mn-lt"/>
              <a:cs typeface="Arial" panose="020B0604020202020204" pitchFamily="34" charset="0"/>
            </a:rPr>
            <a:t> are those where you enter information. </a:t>
          </a:r>
          <a:r>
            <a:rPr lang="en-IE" sz="1100" b="1" i="0" u="none" strike="noStrike" baseline="0">
              <a:solidFill>
                <a:srgbClr val="006664"/>
              </a:solidFill>
              <a:latin typeface="+mn-lt"/>
              <a:cs typeface="Arial" panose="020B0604020202020204" pitchFamily="34" charset="0"/>
            </a:rPr>
            <a:t>Don’t enter anything elsewhere.</a:t>
          </a:r>
          <a:endParaRPr lang="en-IE" sz="1100" b="0" i="0" u="none" strike="noStrike" baseline="0">
            <a:solidFill>
              <a:srgbClr val="006664"/>
            </a:solidFill>
            <a:latin typeface="+mn-lt"/>
            <a:cs typeface="Arial" panose="020B0604020202020204" pitchFamily="34" charset="0"/>
          </a:endParaRP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r>
            <a:rPr lang="en-IE" sz="1100" b="1" i="0" u="none" strike="noStrike" baseline="0">
              <a:solidFill>
                <a:srgbClr val="FF0000"/>
              </a:solidFill>
              <a:latin typeface="+mn-lt"/>
              <a:cs typeface="Arial" panose="020B0604020202020204" pitchFamily="34" charset="0"/>
            </a:rPr>
            <a:t>Completing page 1 – Personal details</a:t>
          </a:r>
          <a:endParaRPr lang="en-IE" sz="1100" b="0" i="0" u="none" strike="noStrike" baseline="0">
            <a:solidFill>
              <a:srgbClr val="FF0000"/>
            </a:solidFill>
            <a:latin typeface="+mn-lt"/>
            <a:cs typeface="Arial" panose="020B0604020202020204" pitchFamily="34" charset="0"/>
          </a:endParaRPr>
        </a:p>
        <a:p>
          <a:pPr algn="l" rtl="0">
            <a:defRPr sz="1000"/>
          </a:pPr>
          <a:r>
            <a:rPr lang="en-IE" sz="1100" b="0" i="0" u="none" strike="noStrike" baseline="0">
              <a:solidFill>
                <a:srgbClr val="006664"/>
              </a:solidFill>
              <a:latin typeface="+mn-lt"/>
              <a:cs typeface="Arial" panose="020B0604020202020204" pitchFamily="34" charset="0"/>
            </a:rPr>
            <a:t>In the top left part of this page, enter your name, PGeo number, EurGeol number if applicable, and the year for which you are reporting. These details are then automatically copied to pages 2 and 3 of your CPD workbook. If you have forgotten your PGeo or EurGeol number, they can be found on the IGI web site in the Members’ Directory.</a:t>
          </a: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r>
            <a:rPr lang="en-IE" sz="1100" b="0" i="0" u="none" strike="noStrike" baseline="0">
              <a:solidFill>
                <a:srgbClr val="FF0000"/>
              </a:solidFill>
              <a:latin typeface="+mn-lt"/>
              <a:cs typeface="Arial" panose="020B0604020202020204" pitchFamily="34" charset="0"/>
            </a:rPr>
            <a:t>Please complete the Third Party contact details section. We want to ensure that we have an alternative way of contacting you if you move jobs and change email address. </a:t>
          </a: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r>
            <a:rPr lang="en-IE" sz="1100" b="0" i="0" u="none" strike="noStrike" baseline="0">
              <a:solidFill>
                <a:srgbClr val="006664"/>
              </a:solidFill>
              <a:latin typeface="+mn-lt"/>
              <a:cs typeface="Arial" panose="020B0604020202020204" pitchFamily="34" charset="0"/>
            </a:rPr>
            <a:t>In the top right part of the page, indicate your employment / membership status during the year for which you are reporting. This affects the average number of CPD hours per year required of you. The categories are defined as follows:</a:t>
          </a:r>
        </a:p>
        <a:p>
          <a:pPr algn="l" rtl="0">
            <a:defRPr sz="1000"/>
          </a:pPr>
          <a:endParaRPr lang="en-IE" sz="1100" b="0" i="0" u="none" strike="noStrike" baseline="0">
            <a:solidFill>
              <a:srgbClr val="006664"/>
            </a:solidFill>
            <a:latin typeface="+mn-lt"/>
            <a:cs typeface="Arial" panose="020B0604020202020204" pitchFamily="34" charset="0"/>
          </a:endParaRPr>
        </a:p>
        <a:p>
          <a:pPr rtl="0"/>
          <a:r>
            <a:rPr lang="en-IE" sz="1100" b="1" i="0" u="sng" strike="noStrike" baseline="0">
              <a:solidFill>
                <a:sysClr val="windowText" lastClr="000000"/>
              </a:solidFill>
              <a:latin typeface="+mn-lt"/>
              <a:cs typeface="Arial" panose="020B0604020202020204" pitchFamily="34" charset="0"/>
            </a:rPr>
            <a:t>Member-in-Training:  </a:t>
          </a:r>
          <a:r>
            <a:rPr lang="en-IE" sz="1100" b="0" i="0" u="sng" baseline="0">
              <a:solidFill>
                <a:srgbClr val="006664"/>
              </a:solidFill>
              <a:effectLst/>
              <a:latin typeface="+mn-lt"/>
              <a:ea typeface="+mn-ea"/>
              <a:cs typeface="+mn-cs"/>
            </a:rPr>
            <a:t>you have not yet  established full professional status</a:t>
          </a:r>
          <a:endParaRPr lang="en-IE">
            <a:solidFill>
              <a:srgbClr val="006664"/>
            </a:solidFill>
            <a:effectLst/>
            <a:latin typeface="+mn-lt"/>
          </a:endParaRPr>
        </a:p>
        <a:p>
          <a:pPr algn="l" rtl="0">
            <a:defRPr sz="1000"/>
          </a:pPr>
          <a:r>
            <a:rPr lang="en-IE" sz="1100" b="1" i="0" u="sng" strike="noStrike" baseline="0">
              <a:solidFill>
                <a:sysClr val="windowText" lastClr="000000"/>
              </a:solidFill>
              <a:latin typeface="+mn-lt"/>
              <a:cs typeface="Arial" panose="020B0604020202020204" pitchFamily="34" charset="0"/>
            </a:rPr>
            <a:t>Full time</a:t>
          </a:r>
          <a:r>
            <a:rPr lang="en-IE" sz="1100" b="1" i="0" u="none" strike="noStrike" baseline="0">
              <a:solidFill>
                <a:sysClr val="windowText" lastClr="000000"/>
              </a:solidFill>
              <a:latin typeface="+mn-lt"/>
              <a:cs typeface="Arial" panose="020B0604020202020204" pitchFamily="34" charset="0"/>
            </a:rPr>
            <a:t>: </a:t>
          </a:r>
          <a:r>
            <a:rPr lang="en-IE" sz="1100" b="0" i="0" u="none" strike="noStrike" baseline="0">
              <a:solidFill>
                <a:srgbClr val="006664"/>
              </a:solidFill>
              <a:latin typeface="+mn-lt"/>
              <a:cs typeface="Arial" panose="020B0604020202020204" pitchFamily="34" charset="0"/>
            </a:rPr>
            <a:t>you were engaged in paid geological work for at least 20 hours per week averaged over 46 weeks.</a:t>
          </a:r>
        </a:p>
        <a:p>
          <a:pPr algn="l" rtl="0">
            <a:defRPr sz="1000"/>
          </a:pPr>
          <a:r>
            <a:rPr lang="en-IE" sz="1100" b="1" i="0" u="sng" strike="noStrike" baseline="0">
              <a:solidFill>
                <a:sysClr val="windowText" lastClr="000000"/>
              </a:solidFill>
              <a:latin typeface="+mn-lt"/>
              <a:cs typeface="Arial" panose="020B0604020202020204" pitchFamily="34" charset="0"/>
            </a:rPr>
            <a:t>Part time</a:t>
          </a:r>
          <a:r>
            <a:rPr lang="en-IE" sz="1100" b="0" i="0" u="none" strike="noStrike" baseline="0">
              <a:solidFill>
                <a:srgbClr val="006664"/>
              </a:solidFill>
              <a:latin typeface="+mn-lt"/>
              <a:cs typeface="Arial" panose="020B0604020202020204" pitchFamily="34" charset="0"/>
            </a:rPr>
            <a:t>: you were engaged in paid geological work, but for less than 20 hours per week averaged over 46 weeks.</a:t>
          </a:r>
        </a:p>
        <a:p>
          <a:pPr algn="l" rtl="0">
            <a:defRPr sz="1000"/>
          </a:pPr>
          <a:r>
            <a:rPr lang="en-IE" sz="1100" b="1" i="0" u="sng" strike="noStrike" baseline="0">
              <a:solidFill>
                <a:sysClr val="windowText" lastClr="000000"/>
              </a:solidFill>
              <a:latin typeface="+mn-lt"/>
              <a:cs typeface="Arial" panose="020B0604020202020204" pitchFamily="34" charset="0"/>
            </a:rPr>
            <a:t>Unemployed</a:t>
          </a:r>
          <a:r>
            <a:rPr lang="en-IE" sz="1100" b="0" i="0" u="none" strike="noStrike" baseline="0">
              <a:solidFill>
                <a:srgbClr val="006664"/>
              </a:solidFill>
              <a:latin typeface="+mn-lt"/>
              <a:cs typeface="Arial" panose="020B0604020202020204" pitchFamily="34" charset="0"/>
            </a:rPr>
            <a:t>: you were not engaged in paid geological work in the last year.</a:t>
          </a: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r>
            <a:rPr lang="en-IE" sz="1100" b="0" i="0" u="none" strike="noStrike" baseline="0">
              <a:solidFill>
                <a:srgbClr val="006664"/>
              </a:solidFill>
              <a:latin typeface="+mn-lt"/>
              <a:cs typeface="Arial" panose="020B0604020202020204" pitchFamily="34" charset="0"/>
            </a:rPr>
            <a:t>Indicate your professional membership of any other professional bodies, e.g. The Geological Society, Engineers Ireland. Please state 'none' if you are not a member of any.</a:t>
          </a:r>
        </a:p>
        <a:p>
          <a:pPr algn="l" rtl="0">
            <a:defRPr sz="1000"/>
          </a:pPr>
          <a:r>
            <a:rPr lang="en-IE" sz="1100" b="0" i="0" u="none" strike="noStrike" baseline="0">
              <a:solidFill>
                <a:srgbClr val="006664"/>
              </a:solidFill>
              <a:latin typeface="+mn-lt"/>
              <a:cs typeface="Arial" panose="020B0604020202020204" pitchFamily="34" charset="0"/>
            </a:rPr>
            <a:t>Under 'Previous Employment', please list your previous employment in chronological order, most recent first. </a:t>
          </a: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r>
            <a:rPr lang="en-IE" sz="1100" b="1" i="0" u="none" strike="noStrike" baseline="0">
              <a:solidFill>
                <a:srgbClr val="FF0000"/>
              </a:solidFill>
              <a:latin typeface="+mn-lt"/>
              <a:cs typeface="Arial" panose="020B0604020202020204" pitchFamily="34" charset="0"/>
            </a:rPr>
            <a:t>Completing page 2 – Personal plan</a:t>
          </a:r>
          <a:endParaRPr lang="en-IE" sz="1100" b="0" i="0" u="none" strike="noStrike" baseline="0">
            <a:solidFill>
              <a:srgbClr val="FF0000"/>
            </a:solidFill>
            <a:latin typeface="+mn-lt"/>
            <a:cs typeface="Arial" panose="020B0604020202020204" pitchFamily="34" charset="0"/>
          </a:endParaRPr>
        </a:p>
        <a:p>
          <a:pPr algn="l" rtl="0">
            <a:defRPr sz="1000"/>
          </a:pPr>
          <a:r>
            <a:rPr lang="en-IE" sz="1100" b="0" i="0" u="none" strike="noStrike" baseline="0">
              <a:solidFill>
                <a:srgbClr val="006664"/>
              </a:solidFill>
              <a:latin typeface="+mn-lt"/>
              <a:cs typeface="Arial" panose="020B0604020202020204" pitchFamily="34" charset="0"/>
            </a:rPr>
            <a:t>On this page, ‘Personal Training and Development Plan’, you consider how you will fulfill the training needs which you identify as required for your career. It could be as mundane as reading a textbook on a topic you feel needs strengthening, or attending a course, or as ambitious as completing a postgraduate degree. Again the idea is to help you focus on your own career and how you can improve your standards at work.  Try and set measurable goals for yourself, including deadlines where possible. A deadline for achieving goals set may be one or several years hence, so some years little or no change may be required from the previous year. </a:t>
          </a: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r>
            <a:rPr lang="en-IE" sz="1100" b="0" i="0" u="none" strike="noStrike" baseline="0">
              <a:solidFill>
                <a:srgbClr val="006664"/>
              </a:solidFill>
              <a:latin typeface="+mn-lt"/>
              <a:cs typeface="Arial" panose="020B0604020202020204" pitchFamily="34" charset="0"/>
            </a:rPr>
            <a:t>You may express your personal plan under the headings of at least three and no more than four goals. Indicate your progress in attaining your goals in the row labelled ‘What have I achieved during the year reported?’ (Leave this blank where you are setting a new goal this year) . </a:t>
          </a:r>
        </a:p>
        <a:p>
          <a:pPr algn="l" rtl="0">
            <a:defRPr sz="1000"/>
          </a:pPr>
          <a:r>
            <a:rPr lang="en-IE" sz="1100" b="0" i="0" u="none" strike="noStrike" baseline="0">
              <a:solidFill>
                <a:srgbClr val="006664"/>
              </a:solidFill>
              <a:latin typeface="+mn-lt"/>
              <a:cs typeface="Arial" panose="020B0604020202020204" pitchFamily="34" charset="0"/>
            </a:rPr>
            <a:t>Note that the white boxes will expand downwards as you type. It doesn’t matter how much you type, but try to be concise.</a:t>
          </a: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r>
            <a:rPr lang="en-IE" sz="1100" b="0" i="0" u="none" strike="noStrike" baseline="0">
              <a:solidFill>
                <a:srgbClr val="006664"/>
              </a:solidFill>
              <a:latin typeface="+mn-lt"/>
              <a:cs typeface="Arial" panose="020B0604020202020204" pitchFamily="34" charset="0"/>
            </a:rPr>
            <a:t>It is important to include what training courses you would like the IGI to provide to members. This allows us to tailor our courses to our members needs.</a:t>
          </a: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r>
            <a:rPr lang="en-IE" sz="1100" b="1" i="0" u="none" strike="noStrike" baseline="0">
              <a:solidFill>
                <a:srgbClr val="FF0000"/>
              </a:solidFill>
              <a:latin typeface="+mn-lt"/>
              <a:cs typeface="Arial" panose="020B0604020202020204" pitchFamily="34" charset="0"/>
            </a:rPr>
            <a:t>Completing page 3 – Register</a:t>
          </a:r>
          <a:endParaRPr lang="en-IE" sz="1100" b="0" i="0" u="none" strike="noStrike" baseline="0">
            <a:solidFill>
              <a:srgbClr val="FF0000"/>
            </a:solidFill>
            <a:latin typeface="+mn-lt"/>
            <a:cs typeface="Arial" panose="020B0604020202020204" pitchFamily="34" charset="0"/>
          </a:endParaRPr>
        </a:p>
        <a:p>
          <a:pPr algn="l" rtl="0">
            <a:defRPr sz="1000"/>
          </a:pPr>
          <a:r>
            <a:rPr lang="en-IE" sz="1100" b="0" i="0" u="none" strike="noStrike" baseline="0">
              <a:solidFill>
                <a:srgbClr val="006664"/>
              </a:solidFill>
              <a:latin typeface="+mn-lt"/>
              <a:cs typeface="Arial" panose="020B0604020202020204" pitchFamily="34" charset="0"/>
            </a:rPr>
            <a:t>On this page, ‘Training and Development Register’, record in the main table those relevant CPD activities you have carried out in the year for which you are reporting. Work out the number of hours spent on each activity and enter it with a brief description of the activity. </a:t>
          </a: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r>
            <a:rPr lang="en-IE" sz="1100" b="0" i="0" u="none" strike="noStrike" baseline="0">
              <a:solidFill>
                <a:srgbClr val="006664"/>
              </a:solidFill>
              <a:latin typeface="+mn-lt"/>
              <a:cs typeface="Arial" panose="020B0604020202020204" pitchFamily="34" charset="0"/>
            </a:rPr>
            <a:t>Where confidentiality is important, client, partner, or investor names need not be specified, e.g. it is sufficient to enter ‘client’. </a:t>
          </a: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r>
            <a:rPr lang="en-IE" sz="1100" b="0" i="0" u="none" strike="noStrike" baseline="0">
              <a:solidFill>
                <a:srgbClr val="006664"/>
              </a:solidFill>
              <a:latin typeface="+mn-lt"/>
              <a:cs typeface="Arial" panose="020B0604020202020204" pitchFamily="34" charset="0"/>
            </a:rPr>
            <a:t>Scientific, technical, managerial and administrative work undertaken in a geological context all qualify </a:t>
          </a:r>
          <a:r>
            <a:rPr lang="en-IE" sz="1100" b="1" i="0" u="none" strike="noStrike" baseline="0">
              <a:solidFill>
                <a:srgbClr val="006664"/>
              </a:solidFill>
              <a:latin typeface="+mn-lt"/>
              <a:cs typeface="Arial" panose="020B0604020202020204" pitchFamily="34" charset="0"/>
            </a:rPr>
            <a:t>where this is not part of your routine employment</a:t>
          </a:r>
          <a:r>
            <a:rPr lang="en-IE" sz="1100" b="0" i="0" u="none" strike="noStrike" baseline="0">
              <a:solidFill>
                <a:srgbClr val="006664"/>
              </a:solidFill>
              <a:latin typeface="+mn-lt"/>
              <a:cs typeface="Arial" panose="020B0604020202020204" pitchFamily="34" charset="0"/>
            </a:rPr>
            <a:t>. </a:t>
          </a: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r>
            <a:rPr lang="en-IE" sz="1100" b="0" i="0" u="none" strike="noStrike" baseline="0">
              <a:solidFill>
                <a:srgbClr val="006664"/>
              </a:solidFill>
              <a:latin typeface="+mn-lt"/>
              <a:cs typeface="Arial" panose="020B0604020202020204" pitchFamily="34" charset="0"/>
            </a:rPr>
            <a:t>List your CPD activities under the following CPD categories:</a:t>
          </a: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r>
            <a:rPr lang="en-IE" sz="1100" b="1" i="0" u="sng" strike="noStrike" baseline="0">
              <a:solidFill>
                <a:sysClr val="windowText" lastClr="000000"/>
              </a:solidFill>
              <a:latin typeface="+mn-lt"/>
              <a:cs typeface="Arial" panose="020B0604020202020204" pitchFamily="34" charset="0"/>
            </a:rPr>
            <a:t>Formal training courses</a:t>
          </a:r>
          <a:r>
            <a:rPr lang="en-IE" sz="1100" b="1" i="0" u="none" strike="noStrike" baseline="0">
              <a:solidFill>
                <a:srgbClr val="006664"/>
              </a:solidFill>
              <a:latin typeface="+mn-lt"/>
              <a:cs typeface="Arial" panose="020B0604020202020204" pitchFamily="34" charset="0"/>
            </a:rPr>
            <a:t>: </a:t>
          </a:r>
          <a:r>
            <a:rPr lang="en-IE" sz="1100" b="0" i="0" u="none" strike="noStrike" baseline="0">
              <a:solidFill>
                <a:srgbClr val="006664"/>
              </a:solidFill>
              <a:latin typeface="+mn-lt"/>
              <a:cs typeface="Arial" panose="020B0604020202020204" pitchFamily="34" charset="0"/>
            </a:rPr>
            <a:t>Includes courses for which you have received a certificate for completion or a qualification. Examples would include part-time or full time postgraduate taught or research degrees and diplomas; training courses organised by professional or techncial bodies (e.g societies, companies, your employer). </a:t>
          </a: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r>
            <a:rPr lang="en-IE" sz="1100" b="0" i="0" u="none" strike="noStrike" baseline="0">
              <a:solidFill>
                <a:srgbClr val="006664"/>
              </a:solidFill>
              <a:latin typeface="+mn-lt"/>
              <a:cs typeface="Arial" panose="020B0604020202020204" pitchFamily="34" charset="0"/>
            </a:rPr>
            <a:t>Members who were registered, for all or part of the year reported, for a </a:t>
          </a:r>
          <a:r>
            <a:rPr lang="en-IE" sz="1100" b="1" i="0" u="none" strike="noStrike" baseline="0">
              <a:solidFill>
                <a:srgbClr val="006664"/>
              </a:solidFill>
              <a:latin typeface="+mn-lt"/>
              <a:cs typeface="Arial" panose="020B0604020202020204" pitchFamily="34" charset="0"/>
            </a:rPr>
            <a:t>third level</a:t>
          </a:r>
          <a:r>
            <a:rPr lang="en-IE" sz="1100" b="0" i="0" u="none" strike="noStrike" baseline="0">
              <a:solidFill>
                <a:srgbClr val="006664"/>
              </a:solidFill>
              <a:latin typeface="+mn-lt"/>
              <a:cs typeface="Arial" panose="020B0604020202020204" pitchFamily="34" charset="0"/>
            </a:rPr>
            <a:t> degree or diploma course leading to a qualification may claim 65 CPD hours under this category. </a:t>
          </a:r>
          <a:r>
            <a:rPr lang="en-IE" sz="1000" b="0" i="0" u="none" strike="noStrike" baseline="0">
              <a:solidFill>
                <a:srgbClr val="006664"/>
              </a:solidFill>
              <a:latin typeface="+mn-lt"/>
              <a:cs typeface="Arial" panose="020B0604020202020204" pitchFamily="34" charset="0"/>
            </a:rPr>
            <a:t>Examples of Activities include:</a:t>
          </a:r>
        </a:p>
        <a:p>
          <a:pPr algn="l" rtl="0">
            <a:defRPr sz="1000"/>
          </a:pPr>
          <a:endParaRPr lang="en-IE" sz="1100">
            <a:solidFill>
              <a:srgbClr val="006664"/>
            </a:solidFill>
            <a:effectLst/>
            <a:latin typeface="+mn-lt"/>
            <a:ea typeface="+mn-ea"/>
            <a:cs typeface="+mn-cs"/>
          </a:endParaRPr>
        </a:p>
        <a:p>
          <a:r>
            <a:rPr lang="en-IE" sz="1100" i="0">
              <a:solidFill>
                <a:srgbClr val="006664"/>
              </a:solidFill>
              <a:effectLst/>
              <a:latin typeface="+mn-lt"/>
              <a:ea typeface="+mn-ea"/>
              <a:cs typeface="+mn-cs"/>
            </a:rPr>
            <a:t>Certified Course at Environment Ireland Conference</a:t>
          </a:r>
        </a:p>
        <a:p>
          <a:r>
            <a:rPr lang="en-IE" sz="1100">
              <a:solidFill>
                <a:srgbClr val="006664"/>
              </a:solidFill>
              <a:effectLst/>
              <a:latin typeface="+mn-lt"/>
              <a:ea typeface="+mn-ea"/>
              <a:cs typeface="+mn-cs"/>
            </a:rPr>
            <a:t>PDAC Uranium Short Course</a:t>
          </a:r>
        </a:p>
        <a:p>
          <a:r>
            <a:rPr lang="en-IE" sz="1100">
              <a:solidFill>
                <a:srgbClr val="006664"/>
              </a:solidFill>
              <a:effectLst/>
              <a:latin typeface="+mn-lt"/>
              <a:ea typeface="+mn-ea"/>
              <a:cs typeface="+mn-cs"/>
            </a:rPr>
            <a:t>CMG Expert Witness Course</a:t>
          </a:r>
        </a:p>
        <a:p>
          <a:r>
            <a:rPr lang="en-IE" sz="1100">
              <a:solidFill>
                <a:srgbClr val="006664"/>
              </a:solidFill>
              <a:effectLst/>
              <a:latin typeface="+mn-lt"/>
              <a:ea typeface="+mn-ea"/>
              <a:cs typeface="+mn-cs"/>
            </a:rPr>
            <a:t>Assay Quality Control Masterclass</a:t>
          </a:r>
        </a:p>
        <a:p>
          <a:r>
            <a:rPr lang="en-IE" sz="1100">
              <a:solidFill>
                <a:srgbClr val="006664"/>
              </a:solidFill>
              <a:effectLst/>
              <a:latin typeface="+mn-lt"/>
              <a:ea typeface="+mn-ea"/>
              <a:cs typeface="+mn-cs"/>
            </a:rPr>
            <a:t>Mick Dentith Geophysical Course</a:t>
          </a:r>
        </a:p>
        <a:p>
          <a:r>
            <a:rPr lang="en-IE" sz="1100">
              <a:solidFill>
                <a:srgbClr val="006664"/>
              </a:solidFill>
              <a:effectLst/>
              <a:latin typeface="+mn-lt"/>
              <a:ea typeface="+mn-ea"/>
              <a:cs typeface="+mn-cs"/>
            </a:rPr>
            <a:t>Sports Ireland Trail Planning Course</a:t>
          </a:r>
        </a:p>
        <a:p>
          <a:r>
            <a:rPr lang="en-IE" sz="1100">
              <a:solidFill>
                <a:srgbClr val="006664"/>
              </a:solidFill>
              <a:effectLst/>
              <a:latin typeface="+mn-lt"/>
              <a:ea typeface="+mn-ea"/>
              <a:cs typeface="+mn-cs"/>
            </a:rPr>
            <a:t>St.John’s Ambulance First Aid Course</a:t>
          </a:r>
          <a:r>
            <a:rPr lang="en-IE" sz="1100">
              <a:solidFill>
                <a:srgbClr val="FF0000"/>
              </a:solidFill>
              <a:effectLst/>
              <a:latin typeface="+mn-lt"/>
              <a:ea typeface="+mn-ea"/>
              <a:cs typeface="+mn-cs"/>
            </a:rPr>
            <a:t>*</a:t>
          </a:r>
        </a:p>
        <a:p>
          <a:r>
            <a:rPr lang="en-IE" sz="1100">
              <a:solidFill>
                <a:srgbClr val="006664"/>
              </a:solidFill>
              <a:effectLst/>
              <a:latin typeface="+mn-lt"/>
              <a:ea typeface="+mn-ea"/>
              <a:cs typeface="+mn-cs"/>
            </a:rPr>
            <a:t>Website Creation Course</a:t>
          </a:r>
        </a:p>
        <a:p>
          <a:r>
            <a:rPr lang="en-IE" sz="1100">
              <a:solidFill>
                <a:srgbClr val="006664"/>
              </a:solidFill>
              <a:effectLst/>
              <a:latin typeface="+mn-lt"/>
              <a:ea typeface="+mn-ea"/>
              <a:cs typeface="+mn-cs"/>
            </a:rPr>
            <a:t>Management Training Course Arranged by Employer</a:t>
          </a:r>
        </a:p>
        <a:p>
          <a:r>
            <a:rPr lang="en-IE" sz="1100">
              <a:solidFill>
                <a:srgbClr val="006664"/>
              </a:solidFill>
              <a:effectLst/>
              <a:latin typeface="+mn-lt"/>
              <a:ea typeface="+mn-ea"/>
              <a:cs typeface="+mn-cs"/>
            </a:rPr>
            <a:t>Training - health and safety awareness annual course by CDM Smith</a:t>
          </a:r>
          <a:r>
            <a:rPr lang="en-IE" sz="1100">
              <a:solidFill>
                <a:srgbClr val="FF0000"/>
              </a:solidFill>
              <a:effectLst/>
              <a:latin typeface="+mn-lt"/>
              <a:ea typeface="+mn-ea"/>
              <a:cs typeface="+mn-cs"/>
            </a:rPr>
            <a:t>*</a:t>
          </a:r>
        </a:p>
        <a:p>
          <a:endParaRPr lang="en-IE" sz="1100">
            <a:solidFill>
              <a:srgbClr val="006664"/>
            </a:solidFill>
            <a:effectLst/>
            <a:latin typeface="+mn-lt"/>
            <a:ea typeface="+mn-ea"/>
            <a:cs typeface="+mn-cs"/>
          </a:endParaRPr>
        </a:p>
        <a:p>
          <a:r>
            <a:rPr lang="en-IE" sz="1100">
              <a:solidFill>
                <a:srgbClr val="FF0000"/>
              </a:solidFill>
              <a:effectLst/>
              <a:latin typeface="+mn-lt"/>
              <a:ea typeface="+mn-ea"/>
              <a:cs typeface="+mn-cs"/>
            </a:rPr>
            <a:t>* -</a:t>
          </a:r>
          <a:r>
            <a:rPr lang="en-IE" sz="1100">
              <a:solidFill>
                <a:srgbClr val="006664"/>
              </a:solidFill>
              <a:effectLst/>
              <a:latin typeface="+mn-lt"/>
              <a:ea typeface="+mn-ea"/>
              <a:cs typeface="+mn-cs"/>
            </a:rPr>
            <a:t> Certain Formal</a:t>
          </a:r>
          <a:r>
            <a:rPr lang="en-IE" sz="1100" baseline="0">
              <a:solidFill>
                <a:srgbClr val="006664"/>
              </a:solidFill>
              <a:effectLst/>
              <a:latin typeface="+mn-lt"/>
              <a:ea typeface="+mn-ea"/>
              <a:cs typeface="+mn-cs"/>
            </a:rPr>
            <a:t> Training courses can be claimed for in the Geoethics and Professionalism category, instead of the Formal Training section. For examples see the Geoethics and Professionalism section </a:t>
          </a:r>
          <a:endParaRPr lang="en-IE" sz="1100">
            <a:solidFill>
              <a:srgbClr val="006664"/>
            </a:solidFill>
            <a:effectLst/>
            <a:latin typeface="+mn-lt"/>
            <a:ea typeface="+mn-ea"/>
            <a:cs typeface="+mn-cs"/>
          </a:endParaRPr>
        </a:p>
        <a:p>
          <a:pPr algn="l" rtl="0">
            <a:defRPr sz="1000"/>
          </a:pPr>
          <a:endParaRPr lang="en-IE" sz="1100" b="0" i="0" u="none" strike="noStrike" baseline="0">
            <a:solidFill>
              <a:srgbClr val="006664"/>
            </a:solidFill>
            <a:latin typeface="+mn-lt"/>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IE" sz="1100" b="1" i="0" u="sng" strike="noStrike" baseline="0">
              <a:solidFill>
                <a:sysClr val="windowText" lastClr="000000"/>
              </a:solidFill>
              <a:latin typeface="+mn-lt"/>
              <a:cs typeface="Arial" panose="020B0604020202020204" pitchFamily="34" charset="0"/>
            </a:rPr>
            <a:t>Informal activity</a:t>
          </a:r>
          <a:r>
            <a:rPr lang="en-IE" sz="1100" b="1" i="0" u="none" strike="noStrike" baseline="0">
              <a:solidFill>
                <a:sysClr val="windowText" lastClr="000000"/>
              </a:solidFill>
              <a:latin typeface="+mn-lt"/>
              <a:cs typeface="Arial" panose="020B0604020202020204" pitchFamily="34" charset="0"/>
            </a:rPr>
            <a:t>: </a:t>
          </a:r>
          <a:r>
            <a:rPr lang="en-IE" sz="1100" b="0" i="0" u="none" strike="noStrike" baseline="0">
              <a:solidFill>
                <a:srgbClr val="006664"/>
              </a:solidFill>
              <a:latin typeface="+mn-lt"/>
              <a:cs typeface="Arial" panose="020B0604020202020204" pitchFamily="34" charset="0"/>
            </a:rPr>
            <a:t>includes technical and scientific </a:t>
          </a:r>
          <a:r>
            <a:rPr lang="en-IE" sz="1100" b="0" i="0" u="none" strike="noStrike" baseline="0">
              <a:solidFill>
                <a:schemeClr val="accent5">
                  <a:lumMod val="50000"/>
                </a:schemeClr>
              </a:solidFill>
              <a:latin typeface="+mn-lt"/>
              <a:cs typeface="Arial" panose="020B0604020202020204" pitchFamily="34" charset="0"/>
            </a:rPr>
            <a:t>reading, attending lectures, conferences, seminars, trade shows and field trips which do not require any direct involvement from you. </a:t>
          </a:r>
          <a:r>
            <a:rPr lang="en-IE" sz="1100" b="0" i="0" baseline="0">
              <a:solidFill>
                <a:schemeClr val="accent5">
                  <a:lumMod val="50000"/>
                </a:schemeClr>
              </a:solidFill>
              <a:effectLst/>
              <a:latin typeface="+mn-lt"/>
              <a:ea typeface="+mn-ea"/>
              <a:cs typeface="Arial" panose="020B0604020202020204" pitchFamily="34" charset="0"/>
            </a:rPr>
            <a:t>Participation in the IGI mentorship scheme as a mentee or mentor is scheme is eligible CPD. Mentees can claim a maximum of 5 CPD hours under the Informal Activity Category (see note under Participation category for mentors).  </a:t>
          </a:r>
          <a:r>
            <a:rPr lang="en-IE" sz="1100" b="0" i="0" u="sng" baseline="0">
              <a:solidFill>
                <a:schemeClr val="accent5">
                  <a:lumMod val="50000"/>
                </a:schemeClr>
              </a:solidFill>
              <a:effectLst/>
              <a:latin typeface="+mn-lt"/>
              <a:ea typeface="+mn-ea"/>
              <a:cs typeface="Arial" panose="020B0604020202020204" pitchFamily="34" charset="0"/>
            </a:rPr>
            <a:t>Details</a:t>
          </a:r>
          <a:r>
            <a:rPr lang="en-IE" sz="1100" b="0" i="0" baseline="0">
              <a:solidFill>
                <a:schemeClr val="accent5">
                  <a:lumMod val="50000"/>
                </a:schemeClr>
              </a:solidFill>
              <a:effectLst/>
              <a:latin typeface="+mn-lt"/>
              <a:ea typeface="+mn-ea"/>
              <a:cs typeface="Arial" panose="020B0604020202020204" pitchFamily="34" charset="0"/>
            </a:rPr>
            <a:t> of the technical and scientific reading, lectures, conferences, seminars, trade shows and field trips must be provided to be considered for CPD hours. For example for technical reading please include the journal, issue and the topic.  Examples of Activities include</a:t>
          </a:r>
          <a:r>
            <a:rPr lang="en-IE" sz="1000" b="0" i="0" baseline="0">
              <a:solidFill>
                <a:srgbClr val="006664"/>
              </a:solidFill>
              <a:effectLst/>
              <a:latin typeface="+mn-lt"/>
              <a:ea typeface="+mn-ea"/>
              <a:cs typeface="+mn-cs"/>
            </a:rPr>
            <a:t>:</a:t>
          </a:r>
          <a:endParaRPr lang="en-IE" sz="1000">
            <a:solidFill>
              <a:srgbClr val="006664"/>
            </a:solidFill>
            <a:effectLst/>
            <a:latin typeface="+mn-lt"/>
          </a:endParaRPr>
        </a:p>
        <a:p>
          <a:pPr algn="l" rtl="0">
            <a:defRPr sz="1000"/>
          </a:pPr>
          <a:endParaRPr lang="en-IE" sz="1100" b="0" i="0" u="none" strike="noStrike" baseline="0">
            <a:solidFill>
              <a:srgbClr val="006664"/>
            </a:solidFill>
            <a:latin typeface="+mn-lt"/>
            <a:cs typeface="Arial" panose="020B0604020202020204" pitchFamily="34" charset="0"/>
          </a:endParaRPr>
        </a:p>
        <a:p>
          <a:r>
            <a:rPr lang="en-IE" sz="1100" i="0">
              <a:solidFill>
                <a:srgbClr val="006664"/>
              </a:solidFill>
              <a:effectLst/>
              <a:latin typeface="+mn-lt"/>
              <a:ea typeface="+mn-ea"/>
              <a:cs typeface="+mn-cs"/>
            </a:rPr>
            <a:t>Attended the Environment Ireland Conference</a:t>
          </a:r>
        </a:p>
        <a:p>
          <a:r>
            <a:rPr lang="en-IE" sz="1100">
              <a:solidFill>
                <a:srgbClr val="006664"/>
              </a:solidFill>
              <a:effectLst/>
              <a:latin typeface="+mn-lt"/>
              <a:ea typeface="+mn-ea"/>
              <a:cs typeface="+mn-cs"/>
            </a:rPr>
            <a:t>PDAC Trade Show</a:t>
          </a:r>
        </a:p>
        <a:p>
          <a:r>
            <a:rPr lang="en-IE" sz="1100">
              <a:solidFill>
                <a:srgbClr val="006664"/>
              </a:solidFill>
              <a:effectLst/>
              <a:latin typeface="+mn-lt"/>
              <a:ea typeface="+mn-ea"/>
              <a:cs typeface="+mn-cs"/>
            </a:rPr>
            <a:t>General Publication Reading</a:t>
          </a:r>
        </a:p>
        <a:p>
          <a:r>
            <a:rPr lang="en-IE" sz="1100">
              <a:solidFill>
                <a:srgbClr val="006664"/>
              </a:solidFill>
              <a:effectLst/>
              <a:latin typeface="+mn-lt"/>
              <a:ea typeface="+mn-ea"/>
              <a:cs typeface="+mn-cs"/>
            </a:rPr>
            <a:t>Annual IAEG Conference</a:t>
          </a:r>
        </a:p>
        <a:p>
          <a:r>
            <a:rPr lang="en-IE" sz="1100">
              <a:solidFill>
                <a:srgbClr val="006664"/>
              </a:solidFill>
              <a:effectLst/>
              <a:latin typeface="+mn-lt"/>
              <a:ea typeface="+mn-ea"/>
              <a:cs typeface="+mn-cs"/>
            </a:rPr>
            <a:t>Mines and Money, London</a:t>
          </a:r>
        </a:p>
        <a:p>
          <a:r>
            <a:rPr lang="en-IE" sz="1100">
              <a:solidFill>
                <a:srgbClr val="006664"/>
              </a:solidFill>
              <a:effectLst/>
              <a:latin typeface="+mn-lt"/>
              <a:ea typeface="+mn-ea"/>
              <a:cs typeface="+mn-cs"/>
            </a:rPr>
            <a:t>IAH Technical Discussion Meeting</a:t>
          </a:r>
        </a:p>
        <a:p>
          <a:r>
            <a:rPr lang="en-IE" sz="1100">
              <a:solidFill>
                <a:srgbClr val="006664"/>
              </a:solidFill>
              <a:effectLst/>
              <a:latin typeface="+mn-lt"/>
              <a:ea typeface="+mn-ea"/>
              <a:cs typeface="+mn-cs"/>
            </a:rPr>
            <a:t>Attending 3 IQUA lectures</a:t>
          </a:r>
        </a:p>
        <a:p>
          <a:r>
            <a:rPr lang="en-IE" sz="1100">
              <a:solidFill>
                <a:srgbClr val="006664"/>
              </a:solidFill>
              <a:effectLst/>
              <a:latin typeface="+mn-lt"/>
              <a:ea typeface="+mn-ea"/>
              <a:cs typeface="+mn-cs"/>
            </a:rPr>
            <a:t>Website Preparation</a:t>
          </a:r>
        </a:p>
        <a:p>
          <a:r>
            <a:rPr lang="en-IE" sz="1100">
              <a:solidFill>
                <a:srgbClr val="006664"/>
              </a:solidFill>
              <a:effectLst/>
              <a:latin typeface="+mn-lt"/>
              <a:ea typeface="+mn-ea"/>
              <a:cs typeface="+mn-cs"/>
            </a:rPr>
            <a:t>Participation</a:t>
          </a:r>
          <a:r>
            <a:rPr lang="en-IE" sz="1100" baseline="0">
              <a:solidFill>
                <a:srgbClr val="006664"/>
              </a:solidFill>
              <a:effectLst/>
              <a:latin typeface="+mn-lt"/>
              <a:ea typeface="+mn-ea"/>
              <a:cs typeface="+mn-cs"/>
            </a:rPr>
            <a:t> in the IGI Mentorship Scheme as a Mentee</a:t>
          </a:r>
          <a:endParaRPr lang="en-IE" sz="1100">
            <a:solidFill>
              <a:srgbClr val="006664"/>
            </a:solidFill>
            <a:effectLst/>
            <a:latin typeface="+mn-lt"/>
            <a:ea typeface="+mn-ea"/>
            <a:cs typeface="+mn-cs"/>
          </a:endParaRP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endParaRPr lang="en-IE" sz="1100" b="0" i="0" u="none" strike="noStrike" baseline="0">
            <a:solidFill>
              <a:srgbClr val="006664"/>
            </a:solidFill>
            <a:latin typeface="+mn-lt"/>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IE" sz="1100" b="1" i="0" u="sng" strike="noStrike" baseline="0">
              <a:solidFill>
                <a:sysClr val="windowText" lastClr="000000"/>
              </a:solidFill>
              <a:latin typeface="+mn-lt"/>
              <a:cs typeface="Arial" panose="020B0604020202020204" pitchFamily="34" charset="0"/>
            </a:rPr>
            <a:t>Participation</a:t>
          </a:r>
          <a:r>
            <a:rPr lang="en-IE" sz="1100" b="1" i="0" u="none" strike="noStrike" baseline="0">
              <a:solidFill>
                <a:sysClr val="windowText" lastClr="000000"/>
              </a:solidFill>
              <a:latin typeface="+mn-lt"/>
              <a:cs typeface="Arial" panose="020B0604020202020204" pitchFamily="34" charset="0"/>
            </a:rPr>
            <a:t>: </a:t>
          </a:r>
          <a:r>
            <a:rPr lang="en-IE" sz="1100" b="0" i="0" u="none" strike="noStrike" baseline="0">
              <a:solidFill>
                <a:srgbClr val="006664"/>
              </a:solidFill>
              <a:latin typeface="+mn-lt"/>
              <a:cs typeface="Arial" panose="020B0604020202020204" pitchFamily="34" charset="0"/>
            </a:rPr>
            <a:t>includes involvement in bodies which are additional to your work responsibilities. For example, you might have served on the IGI Board or one of its sub-committees or working groups, or on the council of another professional association or learned society, or assisted with a conference organising committee. Service on a public or community body may also be included, but only to the extent that your geological expertise is used. </a:t>
          </a:r>
          <a:r>
            <a:rPr lang="en-IE" sz="1100" b="0" i="0" u="none" strike="noStrike" baseline="0">
              <a:solidFill>
                <a:srgbClr val="006664"/>
              </a:solidFill>
              <a:latin typeface="+mn-lt"/>
              <a:ea typeface="+mn-ea"/>
              <a:cs typeface="Arial" panose="020B0604020202020204" pitchFamily="34" charset="0"/>
            </a:rPr>
            <a:t>Participation in the IGI mentorship scheme as a mentee or mentor is scheme is eligible for CPD. Mentors can claim a maximum of 5 CPD hours under the Participation category (see note under Informal Activity category for mentees).  </a:t>
          </a:r>
          <a:r>
            <a:rPr lang="en-IE" sz="1000" b="0" i="0" baseline="0">
              <a:solidFill>
                <a:srgbClr val="006664"/>
              </a:solidFill>
              <a:effectLst/>
              <a:latin typeface="+mn-lt"/>
              <a:ea typeface="+mn-ea"/>
              <a:cs typeface="+mn-cs"/>
            </a:rPr>
            <a:t>Examples of Activities include:</a:t>
          </a:r>
          <a:endParaRPr lang="en-IE" sz="1100">
            <a:solidFill>
              <a:srgbClr val="006664"/>
            </a:solidFill>
            <a:effectLst/>
            <a:latin typeface="+mn-lt"/>
          </a:endParaRPr>
        </a:p>
        <a:p>
          <a:pPr algn="l" rtl="0">
            <a:defRPr sz="1000"/>
          </a:pPr>
          <a:r>
            <a:rPr lang="en-IE" sz="1100" b="0" i="0" u="none" strike="noStrike" baseline="0">
              <a:solidFill>
                <a:srgbClr val="006664"/>
              </a:solidFill>
              <a:latin typeface="+mn-lt"/>
              <a:ea typeface="+mn-ea"/>
              <a:cs typeface="Arial" panose="020B0604020202020204" pitchFamily="34" charset="0"/>
            </a:rPr>
            <a:t>. </a:t>
          </a:r>
        </a:p>
        <a:p>
          <a:r>
            <a:rPr lang="en-IE" sz="1100" i="0">
              <a:solidFill>
                <a:srgbClr val="006664"/>
              </a:solidFill>
              <a:effectLst/>
              <a:latin typeface="+mn-lt"/>
              <a:ea typeface="+mn-ea"/>
              <a:cs typeface="+mn-cs"/>
            </a:rPr>
            <a:t>Member of Organising Committee for Environment Ireland Conference</a:t>
          </a:r>
        </a:p>
        <a:p>
          <a:r>
            <a:rPr lang="en-IE" sz="1100">
              <a:solidFill>
                <a:srgbClr val="006664"/>
              </a:solidFill>
              <a:effectLst/>
              <a:latin typeface="+mn-lt"/>
              <a:ea typeface="+mn-ea"/>
              <a:cs typeface="+mn-cs"/>
            </a:rPr>
            <a:t>Board Member of IGI</a:t>
          </a:r>
        </a:p>
        <a:p>
          <a:r>
            <a:rPr lang="en-IE" sz="1100">
              <a:solidFill>
                <a:srgbClr val="006664"/>
              </a:solidFill>
              <a:effectLst/>
              <a:latin typeface="+mn-lt"/>
              <a:ea typeface="+mn-ea"/>
              <a:cs typeface="+mn-cs"/>
            </a:rPr>
            <a:t>iCRAG Industry Advisory Committee</a:t>
          </a:r>
        </a:p>
        <a:p>
          <a:r>
            <a:rPr lang="en-IE" sz="1100">
              <a:solidFill>
                <a:srgbClr val="006664"/>
              </a:solidFill>
              <a:effectLst/>
              <a:latin typeface="+mn-lt"/>
              <a:ea typeface="+mn-ea"/>
              <a:cs typeface="+mn-cs"/>
            </a:rPr>
            <a:t>Committee Member of IEI</a:t>
          </a:r>
        </a:p>
        <a:p>
          <a:r>
            <a:rPr lang="en-IE" sz="1100">
              <a:solidFill>
                <a:srgbClr val="006664"/>
              </a:solidFill>
              <a:effectLst/>
              <a:latin typeface="+mn-lt"/>
              <a:ea typeface="+mn-ea"/>
              <a:cs typeface="+mn-cs"/>
            </a:rPr>
            <a:t>Committee Member IAEG</a:t>
          </a:r>
        </a:p>
        <a:p>
          <a:r>
            <a:rPr lang="en-IE" sz="1100">
              <a:solidFill>
                <a:srgbClr val="006664"/>
              </a:solidFill>
              <a:effectLst/>
              <a:latin typeface="+mn-lt"/>
              <a:ea typeface="+mn-ea"/>
              <a:cs typeface="+mn-cs"/>
            </a:rPr>
            <a:t>Aggregates Expert Panel Member</a:t>
          </a:r>
        </a:p>
        <a:p>
          <a:r>
            <a:rPr lang="en-IE" sz="1100">
              <a:solidFill>
                <a:srgbClr val="006664"/>
              </a:solidFill>
              <a:effectLst/>
              <a:latin typeface="+mn-lt"/>
              <a:ea typeface="+mn-ea"/>
              <a:cs typeface="+mn-cs"/>
            </a:rPr>
            <a:t>Participating in </a:t>
          </a:r>
          <a:r>
            <a:rPr lang="en-IE" sz="1100" baseline="0">
              <a:solidFill>
                <a:srgbClr val="006664"/>
              </a:solidFill>
              <a:effectLst/>
              <a:latin typeface="+mn-lt"/>
              <a:ea typeface="+mn-ea"/>
              <a:cs typeface="+mn-cs"/>
            </a:rPr>
            <a:t>the IGI Metorship Scheme as a Mentor </a:t>
          </a:r>
        </a:p>
        <a:p>
          <a:endParaRPr lang="en-IE" sz="1100" baseline="0">
            <a:solidFill>
              <a:srgbClr val="006664"/>
            </a:solidFill>
            <a:effectLst/>
            <a:latin typeface="+mn-lt"/>
            <a:ea typeface="+mn-ea"/>
            <a:cs typeface="+mn-cs"/>
          </a:endParaRPr>
        </a:p>
        <a:p>
          <a:r>
            <a:rPr lang="en-IE" sz="1100">
              <a:solidFill>
                <a:srgbClr val="006664"/>
              </a:solidFill>
              <a:effectLst/>
              <a:latin typeface="+mn-lt"/>
              <a:ea typeface="+mn-ea"/>
              <a:cs typeface="+mn-cs"/>
            </a:rPr>
            <a:t>Certain Participation activities, for example mentoring, can be claimed for in the Geoethics and Professionalism category, instead of the Participation section. For further examples see the Geoethics and Professionalism section </a:t>
          </a:r>
        </a:p>
        <a:p>
          <a:endParaRPr lang="en-IE" sz="1100" b="0" i="0" u="none" strike="noStrike" baseline="0">
            <a:solidFill>
              <a:srgbClr val="006664"/>
            </a:solidFill>
            <a:latin typeface="+mn-lt"/>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IE" sz="1100" b="1" i="0" u="sng" strike="noStrike" baseline="0">
              <a:solidFill>
                <a:sysClr val="windowText" lastClr="000000"/>
              </a:solidFill>
              <a:latin typeface="+mn-lt"/>
              <a:cs typeface="Arial" panose="020B0604020202020204" pitchFamily="34" charset="0"/>
            </a:rPr>
            <a:t>Presentations</a:t>
          </a:r>
          <a:r>
            <a:rPr lang="en-IE" sz="1100" b="1" i="0" u="none" strike="noStrike" baseline="0">
              <a:solidFill>
                <a:sysClr val="windowText" lastClr="000000"/>
              </a:solidFill>
              <a:latin typeface="+mn-lt"/>
              <a:cs typeface="Arial" panose="020B0604020202020204" pitchFamily="34" charset="0"/>
            </a:rPr>
            <a:t>: </a:t>
          </a:r>
          <a:r>
            <a:rPr lang="en-IE" sz="1100" b="0" i="0" u="none" strike="noStrike" baseline="0">
              <a:solidFill>
                <a:srgbClr val="006664"/>
              </a:solidFill>
              <a:latin typeface="+mn-lt"/>
              <a:cs typeface="Arial" panose="020B0604020202020204" pitchFamily="34" charset="0"/>
            </a:rPr>
            <a:t>includes any lectures given at conferences, seminars or in the workplace, </a:t>
          </a:r>
          <a:r>
            <a:rPr lang="en-IE" sz="1100" b="1" i="0" u="none" strike="noStrike" baseline="0">
              <a:solidFill>
                <a:srgbClr val="006664"/>
              </a:solidFill>
              <a:latin typeface="+mn-lt"/>
              <a:cs typeface="Arial" panose="020B0604020202020204" pitchFamily="34" charset="0"/>
            </a:rPr>
            <a:t>which are not part of routine work</a:t>
          </a:r>
          <a:r>
            <a:rPr lang="en-IE" sz="1100" b="0" i="0" u="none" strike="noStrike" baseline="0">
              <a:solidFill>
                <a:srgbClr val="006664"/>
              </a:solidFill>
              <a:latin typeface="+mn-lt"/>
              <a:cs typeface="Arial" panose="020B0604020202020204" pitchFamily="34" charset="0"/>
            </a:rPr>
            <a:t>. Preparation time should be included in the time estimate (for example, a 15-minute paper for a seminar might have taken 6 hours to prepare</a:t>
          </a:r>
          <a:r>
            <a:rPr lang="en-IE" sz="1100" b="0" i="0" u="none" strike="noStrike" baseline="0">
              <a:solidFill>
                <a:srgbClr val="006664"/>
              </a:solidFill>
              <a:latin typeface="+mn-lt"/>
              <a:ea typeface="+mn-ea"/>
              <a:cs typeface="Arial" panose="020B0604020202020204" pitchFamily="34" charset="0"/>
            </a:rPr>
            <a:t>).  Examples of Activities include</a:t>
          </a:r>
          <a:r>
            <a:rPr lang="en-IE" sz="1000" b="0" i="0" baseline="0">
              <a:solidFill>
                <a:srgbClr val="006664"/>
              </a:solidFill>
              <a:effectLst/>
              <a:latin typeface="+mn-lt"/>
              <a:ea typeface="+mn-ea"/>
              <a:cs typeface="+mn-cs"/>
            </a:rPr>
            <a:t>:</a:t>
          </a:r>
          <a:endParaRPr lang="en-IE" sz="1100">
            <a:solidFill>
              <a:srgbClr val="006664"/>
            </a:solidFill>
            <a:effectLst/>
            <a:latin typeface="+mn-lt"/>
          </a:endParaRPr>
        </a:p>
        <a:p>
          <a:pPr algn="l" rtl="0">
            <a:defRPr sz="1000"/>
          </a:pPr>
          <a:endParaRPr lang="en-IE" sz="1100" b="0" i="0" u="none" strike="noStrike" baseline="0">
            <a:solidFill>
              <a:srgbClr val="006664"/>
            </a:solidFill>
            <a:latin typeface="+mn-lt"/>
            <a:cs typeface="Arial" panose="020B0604020202020204" pitchFamily="34" charset="0"/>
          </a:endParaRPr>
        </a:p>
        <a:p>
          <a:r>
            <a:rPr lang="en-IE" sz="1100" i="0">
              <a:solidFill>
                <a:srgbClr val="006664"/>
              </a:solidFill>
              <a:effectLst/>
              <a:latin typeface="+mn-lt"/>
              <a:ea typeface="+mn-ea"/>
              <a:cs typeface="+mn-cs"/>
            </a:rPr>
            <a:t>Talk Presented at Environment Ireland Conference</a:t>
          </a:r>
        </a:p>
        <a:p>
          <a:r>
            <a:rPr lang="en-IE" sz="1100">
              <a:solidFill>
                <a:srgbClr val="006664"/>
              </a:solidFill>
              <a:effectLst/>
              <a:latin typeface="+mn-lt"/>
              <a:ea typeface="+mn-ea"/>
              <a:cs typeface="+mn-cs"/>
            </a:rPr>
            <a:t>Conference Talk on Contaminated Land</a:t>
          </a:r>
        </a:p>
        <a:p>
          <a:r>
            <a:rPr lang="en-IE" sz="1100">
              <a:solidFill>
                <a:srgbClr val="006664"/>
              </a:solidFill>
              <a:effectLst/>
              <a:latin typeface="+mn-lt"/>
              <a:ea typeface="+mn-ea"/>
              <a:cs typeface="+mn-cs"/>
            </a:rPr>
            <a:t>Exploration Update to Sierra Leone Government Officials</a:t>
          </a:r>
        </a:p>
        <a:p>
          <a:r>
            <a:rPr lang="en-IE" sz="1100">
              <a:solidFill>
                <a:srgbClr val="006664"/>
              </a:solidFill>
              <a:effectLst/>
              <a:latin typeface="+mn-lt"/>
              <a:ea typeface="+mn-ea"/>
              <a:cs typeface="+mn-cs"/>
            </a:rPr>
            <a:t>Presented paper at IAH Congress</a:t>
          </a:r>
        </a:p>
        <a:p>
          <a:r>
            <a:rPr lang="en-IE" sz="1100">
              <a:solidFill>
                <a:srgbClr val="006664"/>
              </a:solidFill>
              <a:effectLst/>
              <a:latin typeface="+mn-lt"/>
              <a:ea typeface="+mn-ea"/>
              <a:cs typeface="+mn-cs"/>
            </a:rPr>
            <a:t>Geological Presentation to a Community Development Group</a:t>
          </a: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endParaRPr lang="en-IE" sz="1100" b="0" i="0" u="none" strike="noStrike" baseline="0">
            <a:solidFill>
              <a:srgbClr val="006664"/>
            </a:solidFill>
            <a:latin typeface="+mn-lt"/>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IE" sz="1100" b="1" i="0" u="sng" strike="noStrike" baseline="0">
              <a:solidFill>
                <a:sysClr val="windowText" lastClr="000000"/>
              </a:solidFill>
              <a:latin typeface="+mn-lt"/>
              <a:cs typeface="Arial" panose="020B0604020202020204" pitchFamily="34" charset="0"/>
            </a:rPr>
            <a:t>Contributions to knowledge</a:t>
          </a:r>
          <a:r>
            <a:rPr lang="en-IE" sz="1100" b="1" i="0" u="none" strike="noStrike" baseline="0">
              <a:solidFill>
                <a:sysClr val="windowText" lastClr="000000"/>
              </a:solidFill>
              <a:latin typeface="+mn-lt"/>
              <a:cs typeface="Arial" panose="020B0604020202020204" pitchFamily="34" charset="0"/>
            </a:rPr>
            <a:t>: </a:t>
          </a:r>
          <a:r>
            <a:rPr lang="en-IE" sz="1100" b="0" i="0" baseline="0">
              <a:solidFill>
                <a:srgbClr val="006664"/>
              </a:solidFill>
              <a:effectLst/>
              <a:latin typeface="+mn-lt"/>
              <a:ea typeface="+mn-ea"/>
              <a:cs typeface="Arial" panose="020B0604020202020204" pitchFamily="34" charset="0"/>
            </a:rPr>
            <a:t>includes</a:t>
          </a:r>
          <a:r>
            <a:rPr lang="en-IE" sz="1100" b="1" i="0" baseline="0">
              <a:solidFill>
                <a:srgbClr val="006664"/>
              </a:solidFill>
              <a:effectLst/>
              <a:latin typeface="+mn-lt"/>
              <a:ea typeface="+mn-ea"/>
              <a:cs typeface="Arial" panose="020B0604020202020204" pitchFamily="34" charset="0"/>
            </a:rPr>
            <a:t> </a:t>
          </a:r>
          <a:r>
            <a:rPr lang="en-IE" sz="1100" b="0" i="0" baseline="0">
              <a:solidFill>
                <a:srgbClr val="006664"/>
              </a:solidFill>
              <a:effectLst/>
              <a:latin typeface="+mn-lt"/>
              <a:ea typeface="+mn-ea"/>
              <a:cs typeface="Arial" panose="020B0604020202020204" pitchFamily="34" charset="0"/>
            </a:rPr>
            <a:t>writing of technical or scientific papers, articles, maps and other publications which have been published or made freely available during the year you are reporting (time spent during previous years may be included). In all cases, include only the time you spent writing, including drafting of illustrations (reading is covered under ‘Informal Activity’). This category also includes time spent reviewing such work written by others, whether they work within or outside the institution in which you work.  Examples of Activities include</a:t>
          </a:r>
          <a:r>
            <a:rPr lang="en-IE" sz="1000" b="0" i="0" baseline="0">
              <a:solidFill>
                <a:srgbClr val="006664"/>
              </a:solidFill>
              <a:effectLst/>
              <a:latin typeface="+mn-lt"/>
              <a:ea typeface="+mn-ea"/>
              <a:cs typeface="+mn-cs"/>
            </a:rPr>
            <a:t>:</a:t>
          </a:r>
          <a:endParaRPr lang="en-IE" sz="1100">
            <a:solidFill>
              <a:srgbClr val="006664"/>
            </a:solidFill>
            <a:effectLst/>
            <a:latin typeface="+mn-l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IE" sz="1100">
            <a:solidFill>
              <a:srgbClr val="006664"/>
            </a:solidFill>
            <a:effectLst/>
            <a:latin typeface="+mn-lt"/>
            <a:cs typeface="Arial" panose="020B0604020202020204" pitchFamily="34" charset="0"/>
          </a:endParaRPr>
        </a:p>
        <a:p>
          <a:r>
            <a:rPr lang="en-IE" sz="1100" i="0">
              <a:solidFill>
                <a:srgbClr val="006664"/>
              </a:solidFill>
              <a:effectLst/>
              <a:latin typeface="+mn-lt"/>
              <a:ea typeface="+mn-ea"/>
              <a:cs typeface="+mn-cs"/>
            </a:rPr>
            <a:t>Paper in the Environment Ireland Conference Volume</a:t>
          </a:r>
        </a:p>
        <a:p>
          <a:r>
            <a:rPr lang="en-IE" sz="1100">
              <a:solidFill>
                <a:srgbClr val="006664"/>
              </a:solidFill>
              <a:effectLst/>
              <a:latin typeface="+mn-lt"/>
              <a:ea typeface="+mn-ea"/>
              <a:cs typeface="+mn-cs"/>
            </a:rPr>
            <a:t>Writing NI 43-101 Technical Report on a gold project in southern Mali</a:t>
          </a:r>
        </a:p>
        <a:p>
          <a:r>
            <a:rPr lang="en-IE" sz="1100">
              <a:solidFill>
                <a:srgbClr val="006664"/>
              </a:solidFill>
              <a:effectLst/>
              <a:latin typeface="+mn-lt"/>
              <a:ea typeface="+mn-ea"/>
              <a:cs typeface="+mn-cs"/>
            </a:rPr>
            <a:t>Regular Personal Blog on Mine Safety</a:t>
          </a:r>
        </a:p>
        <a:p>
          <a:r>
            <a:rPr lang="en-IE" sz="1100">
              <a:solidFill>
                <a:srgbClr val="006664"/>
              </a:solidFill>
              <a:effectLst/>
              <a:latin typeface="+mn-lt"/>
              <a:ea typeface="+mn-ea"/>
              <a:cs typeface="+mn-cs"/>
            </a:rPr>
            <a:t>Contributed Paper to the GSI Newsletter</a:t>
          </a:r>
        </a:p>
        <a:p>
          <a:r>
            <a:rPr lang="en-IE" sz="1100">
              <a:solidFill>
                <a:srgbClr val="006664"/>
              </a:solidFill>
              <a:effectLst/>
              <a:latin typeface="+mn-lt"/>
              <a:ea typeface="+mn-ea"/>
              <a:cs typeface="+mn-cs"/>
            </a:rPr>
            <a:t>Journal Publication on Galmoy Mine Geology</a:t>
          </a:r>
        </a:p>
        <a:p>
          <a:r>
            <a:rPr lang="en-IE" sz="1100">
              <a:solidFill>
                <a:srgbClr val="006664"/>
              </a:solidFill>
              <a:effectLst/>
              <a:latin typeface="+mn-lt"/>
              <a:ea typeface="+mn-ea"/>
              <a:cs typeface="+mn-cs"/>
            </a:rPr>
            <a:t>Open File Exploration Licence Block Report</a:t>
          </a:r>
        </a:p>
        <a:p>
          <a:r>
            <a:rPr lang="en-IE" sz="1100">
              <a:solidFill>
                <a:srgbClr val="006664"/>
              </a:solidFill>
              <a:effectLst/>
              <a:latin typeface="+mn-lt"/>
              <a:ea typeface="+mn-ea"/>
              <a:cs typeface="+mn-cs"/>
            </a:rPr>
            <a:t>Co-Author of Groundwater Publication</a:t>
          </a:r>
        </a:p>
        <a:p>
          <a:r>
            <a:rPr lang="en-IE" sz="1100">
              <a:solidFill>
                <a:srgbClr val="006664"/>
              </a:solidFill>
              <a:effectLst/>
              <a:latin typeface="+mn-lt"/>
              <a:ea typeface="+mn-ea"/>
              <a:cs typeface="+mn-cs"/>
            </a:rPr>
            <a:t>Editor of SEG Conference Volume</a:t>
          </a:r>
        </a:p>
        <a:p>
          <a:r>
            <a:rPr lang="en-IE" sz="1100">
              <a:solidFill>
                <a:srgbClr val="006664"/>
              </a:solidFill>
              <a:effectLst/>
              <a:latin typeface="+mn-lt"/>
              <a:ea typeface="+mn-ea"/>
              <a:cs typeface="+mn-cs"/>
            </a:rPr>
            <a:t>Web</a:t>
          </a:r>
          <a:r>
            <a:rPr lang="en-IE" sz="1100" baseline="0">
              <a:solidFill>
                <a:srgbClr val="006664"/>
              </a:solidFill>
              <a:effectLst/>
              <a:latin typeface="+mn-lt"/>
              <a:ea typeface="+mn-ea"/>
              <a:cs typeface="+mn-cs"/>
            </a:rPr>
            <a:t> </a:t>
          </a:r>
          <a:r>
            <a:rPr lang="en-IE" sz="1100">
              <a:solidFill>
                <a:srgbClr val="006664"/>
              </a:solidFill>
              <a:effectLst/>
              <a:latin typeface="+mn-lt"/>
              <a:ea typeface="+mn-ea"/>
              <a:cs typeface="+mn-cs"/>
            </a:rPr>
            <a:t>Site Content for Listing Client</a:t>
          </a:r>
        </a:p>
        <a:p>
          <a:r>
            <a:rPr lang="en-IE" sz="1100">
              <a:solidFill>
                <a:srgbClr val="006664"/>
              </a:solidFill>
              <a:effectLst/>
              <a:latin typeface="+mn-lt"/>
              <a:ea typeface="+mn-ea"/>
              <a:cs typeface="+mn-cs"/>
            </a:rPr>
            <a:t>Heritage Week Geological Walk Leader and Pamphlet Creation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IE" sz="1100">
            <a:solidFill>
              <a:srgbClr val="006664"/>
            </a:solidFill>
            <a:effectLst/>
            <a:latin typeface="+mn-lt"/>
            <a:cs typeface="Arial" panose="020B0604020202020204" pitchFamily="34" charset="0"/>
          </a:endParaRP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r>
            <a:rPr lang="en-IE" sz="1100" b="1" i="0" u="sng" strike="noStrike" baseline="0">
              <a:solidFill>
                <a:sysClr val="windowText" lastClr="000000"/>
              </a:solidFill>
              <a:latin typeface="+mn-lt"/>
              <a:cs typeface="Arial" panose="020B0604020202020204" pitchFamily="34" charset="0"/>
            </a:rPr>
            <a:t>Memberships</a:t>
          </a:r>
          <a:r>
            <a:rPr lang="en-IE" sz="1100" b="1" i="0" u="none" strike="noStrike" baseline="0">
              <a:solidFill>
                <a:sysClr val="windowText" lastClr="000000"/>
              </a:solidFill>
              <a:latin typeface="+mn-lt"/>
              <a:cs typeface="Arial" panose="020B0604020202020204" pitchFamily="34" charset="0"/>
            </a:rPr>
            <a:t>:  </a:t>
          </a:r>
          <a:r>
            <a:rPr lang="en-IE" sz="1100" b="0" i="0" u="none" strike="noStrike" baseline="0">
              <a:solidFill>
                <a:srgbClr val="006664"/>
              </a:solidFill>
              <a:latin typeface="+mn-lt"/>
              <a:cs typeface="Arial" panose="020B0604020202020204" pitchFamily="34" charset="0"/>
            </a:rPr>
            <a:t>The IGI recognises the value of membership of </a:t>
          </a:r>
          <a:r>
            <a:rPr lang="en-IE" sz="1100" b="0" i="0" u="sng" strike="noStrike" baseline="0">
              <a:solidFill>
                <a:srgbClr val="006664"/>
              </a:solidFill>
              <a:latin typeface="+mn-lt"/>
              <a:cs typeface="Arial" panose="020B0604020202020204" pitchFamily="34" charset="0"/>
            </a:rPr>
            <a:t>other relevant organisations*</a:t>
          </a:r>
          <a:r>
            <a:rPr lang="en-IE" sz="1100" b="0" i="0" u="none" strike="noStrike" baseline="0">
              <a:solidFill>
                <a:srgbClr val="006664"/>
              </a:solidFill>
              <a:latin typeface="+mn-lt"/>
              <a:cs typeface="Arial" panose="020B0604020202020204" pitchFamily="34" charset="0"/>
            </a:rPr>
            <a:t> by allowing 1 CPD hour for each membership, to a maximum of 5. Qualifying societies are limited to professional institutes and learned societies </a:t>
          </a:r>
          <a:r>
            <a:rPr lang="en-IE" sz="1100" b="1" i="0" u="none" strike="noStrike" baseline="0">
              <a:solidFill>
                <a:srgbClr val="006664"/>
              </a:solidFill>
              <a:latin typeface="+mn-lt"/>
              <a:cs typeface="Arial" panose="020B0604020202020204" pitchFamily="34" charset="0"/>
            </a:rPr>
            <a:t>which publish peer-reviewed papers</a:t>
          </a:r>
          <a:r>
            <a:rPr lang="en-IE" sz="1100" b="0" i="0" u="none" strike="noStrike" baseline="0">
              <a:solidFill>
                <a:srgbClr val="006664"/>
              </a:solidFill>
              <a:latin typeface="+mn-lt"/>
              <a:cs typeface="Arial" panose="020B0604020202020204" pitchFamily="34" charset="0"/>
            </a:rPr>
            <a:t>, rather than general interest groups and amateur societies.  (*Do not include your IGI Membership). </a:t>
          </a:r>
          <a:r>
            <a:rPr lang="en-IE" sz="1000" b="0" i="0" baseline="0">
              <a:solidFill>
                <a:srgbClr val="006664"/>
              </a:solidFill>
              <a:effectLst/>
              <a:latin typeface="+mn-lt"/>
              <a:ea typeface="+mn-ea"/>
              <a:cs typeface="+mn-cs"/>
            </a:rPr>
            <a:t>Examples of Memberships include</a:t>
          </a:r>
          <a:r>
            <a:rPr lang="en-IE" sz="1100" b="0" i="0" baseline="0">
              <a:solidFill>
                <a:srgbClr val="006664"/>
              </a:solidFill>
              <a:effectLst/>
              <a:latin typeface="+mn-lt"/>
              <a:ea typeface="+mn-ea"/>
              <a:cs typeface="+mn-cs"/>
            </a:rPr>
            <a: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IE" sz="1100" b="0" i="0" baseline="0">
            <a:solidFill>
              <a:srgbClr val="006664"/>
            </a:solidFill>
            <a:effectLst/>
            <a:latin typeface="+mn-lt"/>
            <a:ea typeface="+mn-ea"/>
            <a:cs typeface="+mn-cs"/>
          </a:endParaRPr>
        </a:p>
        <a:p>
          <a:r>
            <a:rPr lang="en-IE" sz="1100">
              <a:solidFill>
                <a:srgbClr val="006664"/>
              </a:solidFill>
              <a:effectLst/>
              <a:latin typeface="+mn-lt"/>
              <a:ea typeface="+mn-ea"/>
              <a:cs typeface="+mn-cs"/>
            </a:rPr>
            <a:t>Member of IQUA</a:t>
          </a:r>
          <a:endParaRPr lang="en-IE">
            <a:solidFill>
              <a:srgbClr val="006664"/>
            </a:solidFill>
            <a:effectLst/>
            <a:latin typeface="+mn-lt"/>
          </a:endParaRPr>
        </a:p>
        <a:p>
          <a:r>
            <a:rPr lang="en-IE" sz="1100">
              <a:solidFill>
                <a:srgbClr val="006664"/>
              </a:solidFill>
              <a:effectLst/>
              <a:latin typeface="+mn-lt"/>
              <a:ea typeface="+mn-ea"/>
              <a:cs typeface="+mn-cs"/>
            </a:rPr>
            <a:t>Member of IEI</a:t>
          </a:r>
          <a:endParaRPr lang="en-IE">
            <a:solidFill>
              <a:srgbClr val="006664"/>
            </a:solidFill>
            <a:effectLst/>
            <a:latin typeface="+mn-lt"/>
          </a:endParaRPr>
        </a:p>
        <a:p>
          <a:r>
            <a:rPr lang="en-IE" sz="1100">
              <a:solidFill>
                <a:srgbClr val="006664"/>
              </a:solidFill>
              <a:effectLst/>
              <a:latin typeface="+mn-lt"/>
              <a:ea typeface="+mn-ea"/>
              <a:cs typeface="+mn-cs"/>
            </a:rPr>
            <a:t>Member of AusIMM</a:t>
          </a:r>
          <a:endParaRPr lang="en-IE">
            <a:solidFill>
              <a:srgbClr val="006664"/>
            </a:solidFill>
            <a:effectLst/>
            <a:latin typeface="+mn-lt"/>
          </a:endParaRPr>
        </a:p>
        <a:p>
          <a:r>
            <a:rPr lang="en-IE" sz="1100">
              <a:solidFill>
                <a:srgbClr val="006664"/>
              </a:solidFill>
              <a:effectLst/>
              <a:latin typeface="+mn-lt"/>
              <a:ea typeface="+mn-ea"/>
              <a:cs typeface="+mn-cs"/>
            </a:rPr>
            <a:t>Member of IAH</a:t>
          </a:r>
        </a:p>
        <a:p>
          <a:r>
            <a:rPr lang="en-IE" sz="1100">
              <a:solidFill>
                <a:srgbClr val="006664"/>
              </a:solidFill>
              <a:effectLst/>
              <a:latin typeface="+mn-lt"/>
              <a:ea typeface="+mn-ea"/>
              <a:cs typeface="+mn-cs"/>
            </a:rPr>
            <a:t>Member of IGA</a:t>
          </a:r>
          <a:endParaRPr lang="en-IE">
            <a:solidFill>
              <a:srgbClr val="006664"/>
            </a:solidFill>
            <a:effectLst/>
            <a:latin typeface="+mn-lt"/>
          </a:endParaRPr>
        </a:p>
        <a:p>
          <a:r>
            <a:rPr lang="en-IE" sz="1100">
              <a:solidFill>
                <a:srgbClr val="006664"/>
              </a:solidFill>
              <a:effectLst/>
              <a:latin typeface="+mn-lt"/>
              <a:ea typeface="+mn-ea"/>
              <a:cs typeface="+mn-cs"/>
            </a:rPr>
            <a:t>Member of GAI</a:t>
          </a:r>
          <a:endParaRPr lang="en-IE">
            <a:solidFill>
              <a:srgbClr val="006664"/>
            </a:solidFill>
            <a:effectLst/>
            <a:latin typeface="+mn-lt"/>
          </a:endParaRPr>
        </a:p>
        <a:p>
          <a:r>
            <a:rPr lang="en-IE" sz="1100">
              <a:solidFill>
                <a:srgbClr val="006664"/>
              </a:solidFill>
              <a:effectLst/>
              <a:latin typeface="+mn-lt"/>
              <a:ea typeface="+mn-ea"/>
              <a:cs typeface="+mn-cs"/>
            </a:rPr>
            <a:t>Member of IMQS</a:t>
          </a:r>
          <a:endParaRPr lang="en-IE">
            <a:solidFill>
              <a:srgbClr val="006664"/>
            </a:solidFill>
            <a:effectLst/>
            <a:latin typeface="+mn-lt"/>
          </a:endParaRPr>
        </a:p>
        <a:p>
          <a:r>
            <a:rPr lang="en-IE" sz="1100">
              <a:solidFill>
                <a:srgbClr val="006664"/>
              </a:solidFill>
              <a:effectLst/>
              <a:latin typeface="+mn-lt"/>
              <a:ea typeface="+mn-ea"/>
              <a:cs typeface="+mn-cs"/>
            </a:rPr>
            <a:t>Member of PDAC</a:t>
          </a:r>
          <a:endParaRPr lang="en-IE">
            <a:solidFill>
              <a:srgbClr val="006664"/>
            </a:solidFill>
            <a:effectLst/>
            <a:latin typeface="+mn-lt"/>
          </a:endParaRPr>
        </a:p>
        <a:p>
          <a:r>
            <a:rPr lang="en-IE" sz="1100">
              <a:solidFill>
                <a:srgbClr val="006664"/>
              </a:solidFill>
              <a:effectLst/>
              <a:latin typeface="+mn-lt"/>
              <a:ea typeface="+mn-ea"/>
              <a:cs typeface="+mn-cs"/>
            </a:rPr>
            <a:t>EFG Eur Geol Subscription Paid</a:t>
          </a:r>
          <a:endParaRPr lang="en-IE">
            <a:solidFill>
              <a:srgbClr val="006664"/>
            </a:solidFill>
            <a:effectLst/>
            <a:latin typeface="+mn-l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IE" sz="1100" b="0" i="0" baseline="0">
            <a:solidFill>
              <a:srgbClr val="006664"/>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IE" sz="1100" b="1" i="0" u="sng" baseline="0">
              <a:solidFill>
                <a:sysClr val="windowText" lastClr="000000"/>
              </a:solidFill>
              <a:effectLst/>
              <a:latin typeface="+mn-lt"/>
              <a:ea typeface="+mn-ea"/>
              <a:cs typeface="+mn-cs"/>
            </a:rPr>
            <a:t>Geoethics and Professionalism</a:t>
          </a:r>
          <a:r>
            <a:rPr lang="en-IE" sz="1100" b="1" i="0" u="none" baseline="0">
              <a:solidFill>
                <a:sysClr val="windowText" lastClr="000000"/>
              </a:solidFill>
              <a:effectLst/>
              <a:latin typeface="+mn-lt"/>
              <a:ea typeface="+mn-ea"/>
              <a:cs typeface="+mn-cs"/>
            </a:rPr>
            <a:t>:  </a:t>
          </a:r>
          <a:r>
            <a:rPr lang="en-IE" sz="1100">
              <a:solidFill>
                <a:srgbClr val="006664"/>
              </a:solidFill>
              <a:effectLst/>
              <a:latin typeface="+mn-lt"/>
            </a:rPr>
            <a:t>The IGI has added this activity category</a:t>
          </a:r>
          <a:r>
            <a:rPr lang="en-IE" sz="1100" baseline="0">
              <a:solidFill>
                <a:srgbClr val="006664"/>
              </a:solidFill>
              <a:effectLst/>
              <a:latin typeface="+mn-lt"/>
            </a:rPr>
            <a:t> in line with the EFG CPD process and to encourage members to undertake </a:t>
          </a:r>
          <a:r>
            <a:rPr lang="en-IE" sz="1100" b="0" baseline="0">
              <a:solidFill>
                <a:srgbClr val="006664"/>
              </a:solidFill>
              <a:effectLst/>
              <a:latin typeface="+mn-lt"/>
            </a:rPr>
            <a:t>training in this area.  EurGeol members are required to complete a minimum of </a:t>
          </a:r>
          <a:r>
            <a:rPr lang="en-IE" sz="1100" b="0" u="sng" baseline="0">
              <a:solidFill>
                <a:srgbClr val="006664"/>
              </a:solidFill>
              <a:effectLst/>
              <a:latin typeface="+mn-lt"/>
            </a:rPr>
            <a:t>four</a:t>
          </a:r>
          <a:r>
            <a:rPr lang="en-IE" sz="1100" b="0" baseline="0">
              <a:solidFill>
                <a:srgbClr val="006664"/>
              </a:solidFill>
              <a:effectLst/>
              <a:latin typeface="+mn-lt"/>
            </a:rPr>
            <a:t> hours CPD in Geoethics and Professionalism annually.  This is broken down </a:t>
          </a:r>
          <a:r>
            <a:rPr lang="en-IE" sz="1100" b="0" i="1" baseline="0">
              <a:solidFill>
                <a:srgbClr val="006664"/>
              </a:solidFill>
              <a:effectLst/>
              <a:latin typeface="+mn-lt"/>
            </a:rPr>
            <a:t>Social Responsibility</a:t>
          </a:r>
          <a:r>
            <a:rPr lang="en-IE" sz="1100" b="0" baseline="0">
              <a:solidFill>
                <a:srgbClr val="006664"/>
              </a:solidFill>
              <a:effectLst/>
              <a:latin typeface="+mn-lt"/>
            </a:rPr>
            <a:t> and </a:t>
          </a:r>
          <a:r>
            <a:rPr lang="en-IE" sz="1100" b="0" i="1" baseline="0">
              <a:solidFill>
                <a:srgbClr val="006664"/>
              </a:solidFill>
              <a:effectLst/>
              <a:latin typeface="+mn-lt"/>
            </a:rPr>
            <a:t>Ethics</a:t>
          </a:r>
          <a:r>
            <a:rPr lang="en-IE" sz="1100" b="0" baseline="0">
              <a:solidFill>
                <a:srgbClr val="006664"/>
              </a:solidFill>
              <a:effectLst/>
              <a:latin typeface="+mn-lt"/>
            </a:rPr>
            <a:t>.  The four hours for this topic can be distributed across these two headings. For Social responsibility activities like first aid, fire protection activities and mine rescue training are included.  Regarding Ethics, geoethics courses (IUGS) and conferences as well as compliance courses in industry and public relations. </a:t>
          </a:r>
          <a:r>
            <a:rPr lang="en-IE" sz="1100" b="0" i="0" baseline="0">
              <a:solidFill>
                <a:srgbClr val="006664"/>
              </a:solidFill>
              <a:effectLst/>
              <a:latin typeface="+mn-lt"/>
              <a:ea typeface="+mn-ea"/>
              <a:cs typeface="+mn-cs"/>
            </a:rPr>
            <a:t>Examples </a:t>
          </a:r>
          <a:r>
            <a:rPr lang="en-IE" sz="1100" b="0" i="0" u="none" baseline="0">
              <a:solidFill>
                <a:srgbClr val="006664"/>
              </a:solidFill>
              <a:effectLst/>
              <a:latin typeface="+mn-lt"/>
              <a:ea typeface="+mn-ea"/>
              <a:cs typeface="+mn-cs"/>
            </a:rPr>
            <a:t>of</a:t>
          </a:r>
          <a:r>
            <a:rPr lang="en-IE" sz="1100" b="0" i="0" baseline="0">
              <a:solidFill>
                <a:srgbClr val="006664"/>
              </a:solidFill>
              <a:effectLst/>
              <a:latin typeface="+mn-lt"/>
              <a:ea typeface="+mn-ea"/>
              <a:cs typeface="+mn-cs"/>
            </a:rPr>
            <a:t> Activities include: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IE" sz="1000" b="0" i="0" baseline="0">
            <a:solidFill>
              <a:srgbClr val="006664"/>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IE" sz="1100" baseline="0">
              <a:solidFill>
                <a:srgbClr val="006664"/>
              </a:solidFill>
              <a:effectLst/>
              <a:latin typeface="+mn-lt"/>
            </a:rPr>
            <a:t>Formal and Informal  training in Geoethics</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IE" sz="1100" baseline="0">
              <a:solidFill>
                <a:srgbClr val="006664"/>
              </a:solidFill>
              <a:effectLst/>
              <a:latin typeface="+mn-lt"/>
            </a:rPr>
            <a:t>Formal and Informal training in Professionalism</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IE" sz="1100" baseline="0">
              <a:solidFill>
                <a:srgbClr val="006664"/>
              </a:solidFill>
              <a:effectLst/>
              <a:latin typeface="+mn-lt"/>
            </a:rPr>
            <a:t>EDI courses</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IE" sz="1100" baseline="0">
              <a:solidFill>
                <a:srgbClr val="006664"/>
              </a:solidFill>
              <a:effectLst/>
              <a:latin typeface="+mn-lt"/>
            </a:rPr>
            <a:t>Unconscious bias training</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IE" sz="1100" baseline="0">
              <a:solidFill>
                <a:srgbClr val="006664"/>
              </a:solidFill>
              <a:effectLst/>
              <a:latin typeface="+mn-lt"/>
            </a:rPr>
            <a:t>Outreach work</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IE" sz="1100" baseline="0">
              <a:solidFill>
                <a:srgbClr val="006664"/>
              </a:solidFill>
              <a:effectLst/>
              <a:latin typeface="+mn-lt"/>
            </a:rPr>
            <a:t>Geoscience related community engagement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IE" sz="1100" baseline="0">
              <a:solidFill>
                <a:srgbClr val="006664"/>
              </a:solidFill>
              <a:effectLst/>
              <a:latin typeface="+mn-lt"/>
            </a:rPr>
            <a:t>Mentoring / Coaching</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IE" sz="1100" baseline="0">
              <a:solidFill>
                <a:srgbClr val="006664"/>
              </a:solidFill>
              <a:effectLst/>
              <a:latin typeface="+mn-lt"/>
            </a:rPr>
            <a:t>Health and Safety training courses (1st Aid, fire protection, mine rescue)</a:t>
          </a:r>
          <a:endParaRPr lang="en-IE" sz="1100">
            <a:solidFill>
              <a:srgbClr val="006664"/>
            </a:solidFill>
            <a:effectLst/>
            <a:latin typeface="+mn-lt"/>
          </a:endParaRPr>
        </a:p>
        <a:p>
          <a:pPr algn="l" rtl="0">
            <a:defRPr sz="1000"/>
          </a:pPr>
          <a:r>
            <a:rPr lang="en-IE" sz="1100" b="0" i="0" u="none" strike="noStrike" baseline="0">
              <a:solidFill>
                <a:srgbClr val="006664"/>
              </a:solidFill>
              <a:latin typeface="+mn-lt"/>
              <a:cs typeface="Arial" panose="020B0604020202020204" pitchFamily="34" charset="0"/>
            </a:rPr>
            <a:t>Compliance courses for industry and public relations</a:t>
          </a:r>
        </a:p>
        <a:p>
          <a:pPr rtl="0"/>
          <a:endParaRPr lang="en-IE" sz="1100" b="0" i="0" u="none" strike="noStrike" baseline="0">
            <a:solidFill>
              <a:srgbClr val="006664"/>
            </a:solidFill>
            <a:latin typeface="+mn-lt"/>
            <a:cs typeface="Arial" panose="020B0604020202020204" pitchFamily="34" charset="0"/>
          </a:endParaRPr>
        </a:p>
        <a:p>
          <a:pPr algn="l" rtl="0">
            <a:defRPr sz="1000"/>
          </a:pPr>
          <a:r>
            <a:rPr lang="en-IE" sz="1100" b="1" i="0" u="sng" strike="noStrike" baseline="0">
              <a:solidFill>
                <a:sysClr val="windowText" lastClr="000000"/>
              </a:solidFill>
              <a:latin typeface="+mn-lt"/>
              <a:cs typeface="Arial" panose="020B0604020202020204" pitchFamily="34" charset="0"/>
            </a:rPr>
            <a:t>Total CPD Hours</a:t>
          </a:r>
          <a:endParaRPr lang="en-IE" sz="1100" b="1" i="0" u="none" strike="noStrike" baseline="0">
            <a:solidFill>
              <a:sysClr val="windowText" lastClr="000000"/>
            </a:solidFill>
            <a:latin typeface="+mn-lt"/>
            <a:cs typeface="Arial" panose="020B0604020202020204" pitchFamily="34" charset="0"/>
          </a:endParaRPr>
        </a:p>
        <a:p>
          <a:pPr algn="l" rtl="0">
            <a:defRPr sz="1000"/>
          </a:pPr>
          <a:r>
            <a:rPr lang="en-IE" sz="1100" b="0" i="0" u="none" strike="noStrike" baseline="0">
              <a:solidFill>
                <a:srgbClr val="006664"/>
              </a:solidFill>
              <a:latin typeface="+mn-lt"/>
              <a:cs typeface="Arial" panose="020B0604020202020204" pitchFamily="34" charset="0"/>
            </a:rPr>
            <a:t>When you have entered the information for each activity, enter the total number of CPD hours for each category in the right-hand column of the main table. If you have more than the maximum indicated, enter the maximum allowed here (e.g. if you have earned 72 hours for Informal Activity and the maximum allowed is 20 hours, then only 20 can be entered into the column marked "Total CPD hours claimed for each CPD Category"). Please check that you have claimed all the CPD hours you have listed, but that the total for each category does not exceed the maximum allowed (shown in the right-hand column).</a:t>
          </a: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r>
            <a:rPr lang="en-IE" sz="1100" b="0" i="0" u="none" strike="noStrike" baseline="0">
              <a:solidFill>
                <a:srgbClr val="006664"/>
              </a:solidFill>
              <a:latin typeface="+mn-lt"/>
              <a:cs typeface="Arial" panose="020B0604020202020204" pitchFamily="34" charset="0"/>
            </a:rPr>
            <a:t>The total for all CPD categories will automatically be calculated and displayed in the box marked ‘TOTAL’ below. It will also appear in the top row of the 3-year summary box at the bottom of the page, to which you should now add the minimum required for your employment category (minimum hours required are summarised adjacent to this box). </a:t>
          </a: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r>
            <a:rPr lang="en-IE" sz="1100" b="0" i="0" u="none" strike="noStrike" baseline="0">
              <a:solidFill>
                <a:srgbClr val="006664"/>
              </a:solidFill>
              <a:latin typeface="+mn-lt"/>
              <a:cs typeface="Arial" panose="020B0604020202020204" pitchFamily="34" charset="0"/>
            </a:rPr>
            <a:t>Your rolling three-year average ‘CPD hours claimed’ and ‘Minimum CPD hours required’ is not automatically calculated. You need to manually add in the hours from your CPD returns from the previous 2 years using your own records. To meet the IGI’s CPD requirements and retain your membership status, your rolling three-year average ‘CPD hours claimed’ must exceed the minimum required.</a:t>
          </a: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r>
            <a:rPr lang="en-IE" sz="1100" b="1" i="0" u="none" strike="noStrike" baseline="0">
              <a:solidFill>
                <a:srgbClr val="FF0000"/>
              </a:solidFill>
              <a:latin typeface="+mn-lt"/>
              <a:cs typeface="Arial" panose="020B0604020202020204" pitchFamily="34" charset="0"/>
            </a:rPr>
            <a:t>Submission of your CPD workbook</a:t>
          </a:r>
          <a:endParaRPr lang="en-IE" sz="1100" b="0" i="0" u="none" strike="noStrike" baseline="0">
            <a:solidFill>
              <a:srgbClr val="FF0000"/>
            </a:solidFill>
            <a:latin typeface="+mn-lt"/>
            <a:cs typeface="Arial" panose="020B0604020202020204" pitchFamily="34" charset="0"/>
          </a:endParaRPr>
        </a:p>
        <a:p>
          <a:pPr algn="l" rtl="0">
            <a:defRPr sz="1000"/>
          </a:pPr>
          <a:r>
            <a:rPr lang="en-IE" sz="1100" b="0" i="0" u="none" strike="noStrike" baseline="0">
              <a:solidFill>
                <a:srgbClr val="006664"/>
              </a:solidFill>
              <a:latin typeface="+mn-lt"/>
              <a:cs typeface="Arial" panose="020B0604020202020204" pitchFamily="34" charset="0"/>
            </a:rPr>
            <a:t>When you have completed pages 1 to 3, either:</a:t>
          </a:r>
        </a:p>
        <a:p>
          <a:pPr algn="l" rtl="0">
            <a:defRPr sz="1000"/>
          </a:pPr>
          <a:r>
            <a:rPr lang="en-IE" sz="1100" b="0" i="0" u="none" strike="noStrike" baseline="0">
              <a:solidFill>
                <a:srgbClr val="006664"/>
              </a:solidFill>
              <a:latin typeface="+mn-lt"/>
              <a:cs typeface="Arial" panose="020B0604020202020204" pitchFamily="34" charset="0"/>
            </a:rPr>
            <a:t>1) e-mail your </a:t>
          </a:r>
          <a:r>
            <a:rPr lang="en-IE" sz="1100" b="1" i="0" u="none" strike="noStrike" baseline="0">
              <a:solidFill>
                <a:srgbClr val="006664"/>
              </a:solidFill>
              <a:latin typeface="+mn-lt"/>
              <a:cs typeface="Arial" panose="020B0604020202020204" pitchFamily="34" charset="0"/>
            </a:rPr>
            <a:t>entire</a:t>
          </a:r>
          <a:r>
            <a:rPr lang="en-IE" sz="1100" b="0" i="0" u="none" strike="noStrike" baseline="0">
              <a:solidFill>
                <a:srgbClr val="006664"/>
              </a:solidFill>
              <a:latin typeface="+mn-lt"/>
              <a:cs typeface="Arial" panose="020B0604020202020204" pitchFamily="34" charset="0"/>
            </a:rPr>
            <a:t> completed CPD workbook as an attachment to the IGI at info@igi.ie; in this case you need not sign and date it,</a:t>
          </a: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r>
            <a:rPr lang="en-IE" sz="1100" b="1" i="0" u="none" strike="noStrike" baseline="0">
              <a:solidFill>
                <a:srgbClr val="006664"/>
              </a:solidFill>
              <a:latin typeface="+mn-lt"/>
              <a:cs typeface="Arial" panose="020B0604020202020204" pitchFamily="34" charset="0"/>
            </a:rPr>
            <a:t>or</a:t>
          </a:r>
          <a:r>
            <a:rPr lang="en-IE" sz="1100" b="1" i="0" u="sng" strike="noStrike" baseline="0">
              <a:solidFill>
                <a:srgbClr val="006664"/>
              </a:solidFill>
              <a:latin typeface="+mn-lt"/>
              <a:cs typeface="Arial" panose="020B0604020202020204" pitchFamily="34" charset="0"/>
            </a:rPr>
            <a:t>,</a:t>
          </a:r>
        </a:p>
        <a:p>
          <a:pPr algn="l" rtl="0">
            <a:defRPr sz="1000"/>
          </a:pPr>
          <a:endParaRPr lang="en-IE" sz="1100" b="0" i="0" u="none" strike="noStrike" baseline="0">
            <a:solidFill>
              <a:srgbClr val="006664"/>
            </a:solidFill>
            <a:latin typeface="+mn-lt"/>
            <a:cs typeface="Arial" panose="020B0604020202020204" pitchFamily="34" charset="0"/>
          </a:endParaRPr>
        </a:p>
        <a:p>
          <a:pPr algn="l" rtl="0">
            <a:defRPr sz="1000"/>
          </a:pPr>
          <a:r>
            <a:rPr lang="en-IE" sz="1100" b="0" i="0" u="none" strike="noStrike" baseline="0">
              <a:solidFill>
                <a:srgbClr val="006664"/>
              </a:solidFill>
              <a:latin typeface="+mn-lt"/>
              <a:cs typeface="Arial" panose="020B0604020202020204" pitchFamily="34" charset="0"/>
            </a:rPr>
            <a:t>2) print pages 1 to 3, sign and date page 1 and post them all to Institute of Geologists of Ireland, 63 Merrion Square, Dublin, D02 TW21, Ireland.</a:t>
          </a:r>
        </a:p>
        <a:p>
          <a:pPr algn="l" rtl="0">
            <a:defRPr sz="1000"/>
          </a:pPr>
          <a:endParaRPr lang="en-IE" sz="1100" b="0" i="0" u="none" strike="noStrike" baseline="0">
            <a:solidFill>
              <a:srgbClr val="006664"/>
            </a:solidFill>
            <a:latin typeface="+mn-lt"/>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IE" sz="1100" b="0" i="0" u="none" strike="noStrike" baseline="0">
              <a:solidFill>
                <a:srgbClr val="006664"/>
              </a:solidFill>
              <a:latin typeface="+mn-lt"/>
              <a:cs typeface="Arial" panose="020B0604020202020204" pitchFamily="34" charset="0"/>
            </a:rPr>
            <a:t>Members’ CPD returns will be treated as confidential information by the IGI. It is the intention that 10-25% of members will be audited by the IGI every year by the Audit Sub-Committee.  All members on professional registers managed by the IGI (CL, Pyrite and RoGEP) shall have their CPD returns checked </a:t>
          </a:r>
          <a:r>
            <a:rPr lang="en-IE" sz="1100" b="0" i="0" u="sng" strike="noStrike" baseline="0">
              <a:solidFill>
                <a:srgbClr val="006664"/>
              </a:solidFill>
              <a:latin typeface="+mn-lt"/>
              <a:cs typeface="Arial" panose="020B0604020202020204" pitchFamily="34" charset="0"/>
            </a:rPr>
            <a:t>annually</a:t>
          </a:r>
          <a:r>
            <a:rPr lang="en-IE" sz="1100" b="0" i="0" u="none" strike="noStrike" baseline="0">
              <a:solidFill>
                <a:srgbClr val="006664"/>
              </a:solidFill>
              <a:latin typeface="+mn-lt"/>
              <a:cs typeface="Arial" panose="020B0604020202020204" pitchFamily="34" charset="0"/>
            </a:rPr>
            <a:t>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IE" sz="1100" b="0" i="0" u="none" strike="noStrike" baseline="0">
            <a:solidFill>
              <a:srgbClr val="006664"/>
            </a:solidFill>
            <a:effectLst/>
            <a:latin typeface="+mn-lt"/>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IE" sz="1100" b="0" i="0" baseline="0">
              <a:solidFill>
                <a:srgbClr val="006664"/>
              </a:solidFill>
              <a:effectLst/>
              <a:latin typeface="+mn-lt"/>
              <a:ea typeface="+mn-ea"/>
              <a:cs typeface="Arial" panose="020B0604020202020204" pitchFamily="34" charset="0"/>
            </a:rPr>
            <a:t>For assistance in completing your CPD submission, there is a page of Frequently Asked Questions, and sample completed forms, on the IGI website (www.igi.ie). You may also seek assistance with completion of your CPD forms from the IGI Office (info@igi.ie).</a:t>
          </a:r>
          <a:endParaRPr lang="en-IE" sz="1100" b="0" i="0" u="none" strike="noStrike" baseline="0">
            <a:solidFill>
              <a:srgbClr val="006664"/>
            </a:solidFill>
            <a:latin typeface="Arial" panose="020B0604020202020204" pitchFamily="34" charset="0"/>
            <a:cs typeface="Arial" panose="020B0604020202020204" pitchFamily="34" charset="0"/>
          </a:endParaRPr>
        </a:p>
        <a:p>
          <a:pPr algn="l" rtl="0">
            <a:defRPr sz="1000"/>
          </a:pPr>
          <a:r>
            <a:rPr lang="en-IE" sz="1100" b="0" i="0" u="none" strike="noStrike" baseline="0">
              <a:solidFill>
                <a:srgbClr val="000000"/>
              </a:solidFill>
              <a:latin typeface="Arial" panose="020B0604020202020204" pitchFamily="34" charset="0"/>
              <a:cs typeface="Arial" panose="020B0604020202020204" pitchFamily="34" charset="0"/>
            </a:rPr>
            <a:t>  </a:t>
          </a:r>
        </a:p>
        <a:p>
          <a:pPr algn="l" rtl="0">
            <a:defRPr sz="1000"/>
          </a:pPr>
          <a:endParaRPr lang="en-IE"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IE" sz="1000" b="0" i="0" u="none" strike="noStrike" baseline="0">
            <a:solidFill>
              <a:srgbClr val="000000"/>
            </a:solidFill>
            <a:latin typeface="Arial"/>
            <a:cs typeface="Arial"/>
          </a:endParaRPr>
        </a:p>
      </xdr:txBody>
    </xdr:sp>
    <xdr:clientData/>
  </xdr:twoCellAnchor>
  <xdr:twoCellAnchor>
    <xdr:from>
      <xdr:col>0</xdr:col>
      <xdr:colOff>7620</xdr:colOff>
      <xdr:row>0</xdr:row>
      <xdr:rowOff>7620</xdr:rowOff>
    </xdr:from>
    <xdr:to>
      <xdr:col>0</xdr:col>
      <xdr:colOff>1196340</xdr:colOff>
      <xdr:row>1</xdr:row>
      <xdr:rowOff>0</xdr:rowOff>
    </xdr:to>
    <xdr:pic>
      <xdr:nvPicPr>
        <xdr:cNvPr id="2306" name="Picture 6">
          <a:extLst>
            <a:ext uri="{FF2B5EF4-FFF2-40B4-BE49-F238E27FC236}">
              <a16:creationId xmlns:a16="http://schemas.microsoft.com/office/drawing/2014/main" id="{25200113-8DFB-EC4E-66E9-0412BFA5C11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 y="7620"/>
          <a:ext cx="1188720" cy="132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83820</xdr:colOff>
      <xdr:row>1</xdr:row>
      <xdr:rowOff>0</xdr:rowOff>
    </xdr:to>
    <xdr:pic>
      <xdr:nvPicPr>
        <xdr:cNvPr id="5206" name="Picture 2">
          <a:extLst>
            <a:ext uri="{FF2B5EF4-FFF2-40B4-BE49-F238E27FC236}">
              <a16:creationId xmlns:a16="http://schemas.microsoft.com/office/drawing/2014/main" id="{D1396CA3-D48D-516C-48D0-5663C39528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85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251460</xdr:colOff>
      <xdr:row>1</xdr:row>
      <xdr:rowOff>7620</xdr:rowOff>
    </xdr:to>
    <xdr:pic>
      <xdr:nvPicPr>
        <xdr:cNvPr id="6229" name="Picture 1">
          <a:extLst>
            <a:ext uri="{FF2B5EF4-FFF2-40B4-BE49-F238E27FC236}">
              <a16:creationId xmlns:a16="http://schemas.microsoft.com/office/drawing/2014/main" id="{E9DF7DE3-9669-867C-F881-1B30B945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008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83820</xdr:colOff>
      <xdr:row>1</xdr:row>
      <xdr:rowOff>7620</xdr:rowOff>
    </xdr:to>
    <xdr:pic>
      <xdr:nvPicPr>
        <xdr:cNvPr id="4396" name="Picture 12">
          <a:extLst>
            <a:ext uri="{FF2B5EF4-FFF2-40B4-BE49-F238E27FC236}">
              <a16:creationId xmlns:a16="http://schemas.microsoft.com/office/drawing/2014/main" id="{EEA5F125-046D-BC75-C567-78B065FE1E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8580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D3"/>
  <sheetViews>
    <sheetView showGridLines="0" zoomScale="120" zoomScaleNormal="120" workbookViewId="0">
      <pane ySplit="2" topLeftCell="A174" activePane="bottomLeft" state="frozen"/>
      <selection activeCell="A3" sqref="A3"/>
      <selection pane="bottomLeft" activeCell="E213" sqref="E213"/>
    </sheetView>
  </sheetViews>
  <sheetFormatPr defaultColWidth="8.7265625" defaultRowHeight="12.5" x14ac:dyDescent="0.25"/>
  <cols>
    <col min="1" max="1" width="52" customWidth="1"/>
    <col min="2" max="2" width="2.26953125" customWidth="1"/>
    <col min="3" max="3" width="1.7265625" customWidth="1"/>
    <col min="4" max="4" width="76.26953125" customWidth="1"/>
  </cols>
  <sheetData>
    <row r="1" spans="1:4" ht="105" customHeight="1" x14ac:dyDescent="0.25">
      <c r="A1" s="164" t="s">
        <v>1</v>
      </c>
      <c r="B1" s="164"/>
      <c r="C1" s="164"/>
      <c r="D1" s="164"/>
    </row>
    <row r="2" spans="1:4" x14ac:dyDescent="0.25">
      <c r="A2" s="3"/>
      <c r="B2" s="3"/>
      <c r="C2" s="3"/>
      <c r="D2" s="3"/>
    </row>
    <row r="3" spans="1:4" ht="20.25" customHeight="1" x14ac:dyDescent="0.35">
      <c r="A3" s="134" t="s">
        <v>3</v>
      </c>
      <c r="B3" s="165" t="s">
        <v>7</v>
      </c>
      <c r="C3" s="166"/>
      <c r="D3" s="166"/>
    </row>
  </sheetData>
  <mergeCells count="2">
    <mergeCell ref="A1:D1"/>
    <mergeCell ref="B3:D3"/>
  </mergeCells>
  <phoneticPr fontId="0" type="noConversion"/>
  <pageMargins left="0.74803149606299213" right="0.74803149606299213" top="0.98425196850393704" bottom="0.98425196850393704" header="0.51181102362204722" footer="0.51181102362204722"/>
  <pageSetup paperSize="9" scale="65" fitToHeight="2" orientation="portrait" horizontalDpi="4294967293" verticalDpi="4294967293"/>
  <headerFooter alignWithMargins="0">
    <oddFooter>&amp;RRevised Form 06 Dec 2018</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60"/>
  <sheetViews>
    <sheetView topLeftCell="A46" workbookViewId="0">
      <selection activeCell="E11" sqref="E11"/>
    </sheetView>
  </sheetViews>
  <sheetFormatPr defaultColWidth="8.7265625" defaultRowHeight="12.5" x14ac:dyDescent="0.25"/>
  <cols>
    <col min="2" max="2" width="23.7265625" customWidth="1"/>
    <col min="3" max="3" width="16.7265625" customWidth="1"/>
    <col min="4" max="4" width="20.26953125" customWidth="1"/>
    <col min="5" max="5" width="32" customWidth="1"/>
    <col min="6" max="6" width="17.7265625" customWidth="1"/>
    <col min="7" max="7" width="24" customWidth="1"/>
    <col min="8" max="8" width="3.7265625" customWidth="1"/>
    <col min="9" max="9" width="6.26953125" customWidth="1"/>
    <col min="10" max="10" width="25.7265625" customWidth="1"/>
    <col min="11" max="11" width="11" customWidth="1"/>
  </cols>
  <sheetData>
    <row r="1" spans="1:11" ht="54" customHeight="1" x14ac:dyDescent="0.25">
      <c r="A1" s="164" t="s">
        <v>14</v>
      </c>
      <c r="B1" s="164"/>
      <c r="C1" s="164"/>
      <c r="D1" s="164"/>
      <c r="E1" s="164"/>
      <c r="F1" s="164"/>
      <c r="G1" s="164"/>
      <c r="H1" s="164"/>
      <c r="I1" s="164"/>
      <c r="J1" s="164"/>
    </row>
    <row r="2" spans="1:11" x14ac:dyDescent="0.25">
      <c r="A2" s="3"/>
      <c r="B2" s="3"/>
      <c r="C2" s="3"/>
      <c r="D2" s="3"/>
      <c r="E2" s="3"/>
      <c r="F2" s="3"/>
      <c r="G2" s="3"/>
      <c r="H2" s="3"/>
      <c r="I2" s="3"/>
      <c r="J2" s="3"/>
    </row>
    <row r="3" spans="1:11" ht="15.5" x14ac:dyDescent="0.35">
      <c r="A3" s="3"/>
      <c r="B3" s="17" t="s">
        <v>4</v>
      </c>
      <c r="C3" s="17"/>
      <c r="D3" s="17"/>
      <c r="E3" s="17"/>
      <c r="F3" s="18" t="s">
        <v>101</v>
      </c>
      <c r="G3" s="3"/>
      <c r="H3" s="3"/>
      <c r="I3" s="3"/>
      <c r="J3" s="3"/>
    </row>
    <row r="4" spans="1:11" s="12" customFormat="1" ht="16" thickBot="1" x14ac:dyDescent="0.4">
      <c r="A4" s="3"/>
      <c r="B4" s="6"/>
      <c r="C4" s="6"/>
      <c r="D4" s="3"/>
      <c r="E4" s="3"/>
      <c r="F4" s="3"/>
      <c r="G4" s="3"/>
      <c r="H4" s="3"/>
      <c r="I4" s="3"/>
      <c r="J4" s="75"/>
    </row>
    <row r="5" spans="1:11" s="12" customFormat="1" ht="15.75" customHeight="1" x14ac:dyDescent="0.35">
      <c r="A5" s="11"/>
      <c r="B5" s="11"/>
      <c r="C5" s="21" t="s">
        <v>22</v>
      </c>
      <c r="D5" s="34"/>
      <c r="E5" s="97"/>
      <c r="F5" s="31"/>
      <c r="G5" s="47" t="s">
        <v>68</v>
      </c>
      <c r="H5" s="31"/>
      <c r="I5" s="245" t="s">
        <v>33</v>
      </c>
      <c r="J5" s="245"/>
    </row>
    <row r="6" spans="1:11" s="12" customFormat="1" ht="14.25" customHeight="1" x14ac:dyDescent="0.35">
      <c r="A6" s="11"/>
      <c r="B6" s="11"/>
      <c r="C6" s="22" t="s">
        <v>23</v>
      </c>
      <c r="D6" s="17"/>
      <c r="E6" s="98"/>
      <c r="F6" s="33"/>
      <c r="G6" s="23" t="s">
        <v>37</v>
      </c>
      <c r="H6" s="32"/>
      <c r="I6" s="245"/>
      <c r="J6" s="245"/>
    </row>
    <row r="7" spans="1:11" s="12" customFormat="1" ht="16.149999999999999" customHeight="1" x14ac:dyDescent="0.35">
      <c r="A7" s="11"/>
      <c r="B7" s="11"/>
      <c r="C7" s="22" t="s">
        <v>20</v>
      </c>
      <c r="D7" s="17"/>
      <c r="E7" s="99"/>
      <c r="F7" s="33"/>
      <c r="G7" s="58" t="s">
        <v>2</v>
      </c>
      <c r="H7" s="32"/>
      <c r="I7" s="100"/>
      <c r="J7" s="100"/>
    </row>
    <row r="8" spans="1:11" s="12" customFormat="1" ht="16" thickBot="1" x14ac:dyDescent="0.4">
      <c r="A8" s="11"/>
      <c r="B8" s="17"/>
      <c r="C8" s="22" t="s">
        <v>94</v>
      </c>
      <c r="D8" s="17"/>
      <c r="E8" s="99"/>
      <c r="F8" s="11"/>
      <c r="G8" s="11"/>
      <c r="H8" s="11"/>
      <c r="I8" s="11"/>
      <c r="J8" s="11"/>
    </row>
    <row r="9" spans="1:11" s="12" customFormat="1" ht="16" thickBot="1" x14ac:dyDescent="0.4">
      <c r="A9" s="11"/>
      <c r="B9" s="17"/>
      <c r="C9" s="22" t="s">
        <v>21</v>
      </c>
      <c r="D9" s="17"/>
      <c r="E9" s="99"/>
      <c r="F9" s="11"/>
      <c r="G9" s="23" t="s">
        <v>58</v>
      </c>
      <c r="H9" s="62"/>
      <c r="I9" s="11"/>
      <c r="J9" s="133">
        <v>45</v>
      </c>
    </row>
    <row r="10" spans="1:11" s="12" customFormat="1" ht="16" thickBot="1" x14ac:dyDescent="0.4">
      <c r="A10" s="11"/>
      <c r="B10" s="17"/>
      <c r="C10" s="22" t="s">
        <v>51</v>
      </c>
      <c r="D10" s="17"/>
      <c r="E10" s="121">
        <v>2025</v>
      </c>
      <c r="F10" s="11"/>
      <c r="G10" s="23" t="s">
        <v>62</v>
      </c>
      <c r="H10" s="62"/>
      <c r="I10" s="11"/>
      <c r="J10" s="133">
        <v>45</v>
      </c>
    </row>
    <row r="11" spans="1:11" s="12" customFormat="1" ht="16" thickBot="1" x14ac:dyDescent="0.4">
      <c r="A11" s="11"/>
      <c r="B11" s="17"/>
      <c r="C11" s="126" t="s">
        <v>107</v>
      </c>
      <c r="D11" s="104" t="s">
        <v>100</v>
      </c>
      <c r="E11" s="127"/>
      <c r="F11" s="11"/>
      <c r="G11" s="23" t="s">
        <v>64</v>
      </c>
      <c r="H11" s="62"/>
      <c r="I11" s="11"/>
      <c r="J11" s="133">
        <v>45</v>
      </c>
    </row>
    <row r="12" spans="1:11" ht="16" thickBot="1" x14ac:dyDescent="0.4">
      <c r="A12" s="11"/>
      <c r="B12" s="17"/>
      <c r="C12" s="185" t="s">
        <v>116</v>
      </c>
      <c r="D12" s="124" t="s">
        <v>99</v>
      </c>
      <c r="E12" s="99"/>
      <c r="F12" s="3"/>
      <c r="G12" s="23" t="s">
        <v>63</v>
      </c>
      <c r="H12" s="62"/>
      <c r="I12" s="3"/>
      <c r="J12" s="133">
        <v>45</v>
      </c>
    </row>
    <row r="13" spans="1:11" ht="16" thickBot="1" x14ac:dyDescent="0.4">
      <c r="A13" s="3"/>
      <c r="B13" s="17"/>
      <c r="C13" s="186"/>
      <c r="D13" s="104" t="s">
        <v>100</v>
      </c>
      <c r="E13" s="138"/>
      <c r="F13" s="3"/>
      <c r="G13" s="23"/>
      <c r="H13" s="23"/>
      <c r="I13" s="23"/>
      <c r="J13" s="11"/>
    </row>
    <row r="14" spans="1:11" ht="16" thickBot="1" x14ac:dyDescent="0.4">
      <c r="A14" s="3"/>
      <c r="B14" s="2" t="s">
        <v>49</v>
      </c>
      <c r="C14" s="3"/>
      <c r="D14" s="3"/>
      <c r="E14" s="3"/>
      <c r="F14" s="3"/>
      <c r="G14" s="3"/>
      <c r="H14" s="11"/>
      <c r="I14" s="26"/>
      <c r="J14" s="26"/>
    </row>
    <row r="15" spans="1:11" ht="13.5" thickBot="1" x14ac:dyDescent="0.35">
      <c r="A15" s="3"/>
      <c r="B15" s="14" t="s">
        <v>65</v>
      </c>
      <c r="C15" s="183" t="s">
        <v>48</v>
      </c>
      <c r="D15" s="184"/>
      <c r="E15" s="183" t="s">
        <v>47</v>
      </c>
      <c r="F15" s="184"/>
      <c r="G15" s="132" t="s">
        <v>42</v>
      </c>
      <c r="H15" s="3"/>
      <c r="I15" s="3"/>
      <c r="J15" s="36"/>
    </row>
    <row r="16" spans="1:11" x14ac:dyDescent="0.25">
      <c r="A16" s="3"/>
      <c r="B16" s="139"/>
      <c r="C16" s="195"/>
      <c r="D16" s="196"/>
      <c r="E16" s="197"/>
      <c r="F16" s="198"/>
      <c r="G16" s="140"/>
      <c r="H16" s="3"/>
      <c r="I16" s="3"/>
      <c r="J16" s="36"/>
      <c r="K16" s="1"/>
    </row>
    <row r="17" spans="1:10" x14ac:dyDescent="0.25">
      <c r="A17" s="3"/>
      <c r="B17" s="141"/>
      <c r="C17" s="199"/>
      <c r="D17" s="200"/>
      <c r="E17" s="203"/>
      <c r="F17" s="204"/>
      <c r="G17" s="142"/>
      <c r="H17" s="3"/>
      <c r="I17" s="3"/>
      <c r="J17" s="36"/>
    </row>
    <row r="18" spans="1:10" x14ac:dyDescent="0.25">
      <c r="A18" s="3"/>
      <c r="B18" s="141"/>
      <c r="C18" s="201"/>
      <c r="D18" s="202"/>
      <c r="E18" s="203"/>
      <c r="F18" s="204"/>
      <c r="G18" s="142"/>
      <c r="H18" s="3"/>
      <c r="I18" s="3"/>
      <c r="J18" s="36"/>
    </row>
    <row r="19" spans="1:10" ht="13" thickBot="1" x14ac:dyDescent="0.3">
      <c r="A19" s="3"/>
      <c r="B19" s="51"/>
      <c r="C19" s="167"/>
      <c r="D19" s="169"/>
      <c r="E19" s="167"/>
      <c r="F19" s="169"/>
      <c r="G19" s="52"/>
      <c r="H19" s="3"/>
      <c r="I19" s="3"/>
      <c r="J19" s="36"/>
    </row>
    <row r="20" spans="1:10" ht="15.5" thickBot="1" x14ac:dyDescent="0.35">
      <c r="A20" s="3"/>
      <c r="B20" s="124"/>
      <c r="C20" s="124" t="s">
        <v>97</v>
      </c>
      <c r="D20" s="124"/>
      <c r="E20" s="124"/>
      <c r="F20" s="124"/>
      <c r="G20" s="122"/>
      <c r="H20" s="3"/>
      <c r="I20" s="3"/>
      <c r="J20" s="36"/>
    </row>
    <row r="21" spans="1:10" x14ac:dyDescent="0.25">
      <c r="A21" s="3"/>
      <c r="B21" s="9"/>
      <c r="C21" s="9"/>
      <c r="D21" s="9"/>
      <c r="E21" s="9"/>
      <c r="F21" s="9"/>
      <c r="G21" s="10"/>
      <c r="H21" s="3"/>
      <c r="I21" s="3"/>
      <c r="J21" s="36"/>
    </row>
    <row r="22" spans="1:10" ht="13.5" thickBot="1" x14ac:dyDescent="0.3">
      <c r="A22" s="3"/>
      <c r="B22" s="243" t="s">
        <v>70</v>
      </c>
      <c r="C22" s="243"/>
      <c r="D22" s="243"/>
      <c r="E22" s="244"/>
      <c r="F22" s="16"/>
      <c r="G22" s="10"/>
      <c r="H22" s="3"/>
      <c r="I22" s="3"/>
      <c r="J22" s="36"/>
    </row>
    <row r="23" spans="1:10" s="137" customFormat="1" ht="13.5" thickBot="1" x14ac:dyDescent="0.35">
      <c r="A23" s="2"/>
      <c r="B23" s="14" t="s">
        <v>61</v>
      </c>
      <c r="C23" s="183" t="s">
        <v>52</v>
      </c>
      <c r="D23" s="190"/>
      <c r="E23" s="190"/>
      <c r="F23" s="184"/>
      <c r="G23" s="14" t="s">
        <v>43</v>
      </c>
      <c r="H23" s="2"/>
      <c r="I23" s="2"/>
      <c r="J23" s="33"/>
    </row>
    <row r="24" spans="1:10" ht="12" customHeight="1" x14ac:dyDescent="0.25">
      <c r="A24" s="3"/>
      <c r="B24" s="49"/>
      <c r="C24" s="191"/>
      <c r="D24" s="192"/>
      <c r="E24" s="192"/>
      <c r="F24" s="193"/>
      <c r="G24" s="53"/>
      <c r="H24" s="3"/>
      <c r="I24" s="3"/>
      <c r="J24" s="36"/>
    </row>
    <row r="25" spans="1:10" ht="12" customHeight="1" x14ac:dyDescent="0.25">
      <c r="A25" s="3"/>
      <c r="B25" s="50"/>
      <c r="C25" s="194"/>
      <c r="D25" s="188"/>
      <c r="E25" s="188"/>
      <c r="F25" s="189"/>
      <c r="G25" s="54"/>
      <c r="H25" s="3"/>
      <c r="I25" s="3"/>
      <c r="J25" s="36"/>
    </row>
    <row r="26" spans="1:10" x14ac:dyDescent="0.25">
      <c r="A26" s="3"/>
      <c r="B26" s="50"/>
      <c r="C26" s="187"/>
      <c r="D26" s="188"/>
      <c r="E26" s="188"/>
      <c r="F26" s="189"/>
      <c r="G26" s="54"/>
      <c r="H26" s="3"/>
      <c r="I26" s="3"/>
      <c r="J26" s="36"/>
    </row>
    <row r="27" spans="1:10" x14ac:dyDescent="0.25">
      <c r="A27" s="3"/>
      <c r="B27" s="50"/>
      <c r="C27" s="187"/>
      <c r="D27" s="188"/>
      <c r="E27" s="188"/>
      <c r="F27" s="189"/>
      <c r="G27" s="54"/>
      <c r="H27" s="3"/>
      <c r="I27" s="3"/>
      <c r="J27" s="36"/>
    </row>
    <row r="28" spans="1:10" x14ac:dyDescent="0.25">
      <c r="A28" s="3"/>
      <c r="B28" s="50"/>
      <c r="C28" s="187"/>
      <c r="D28" s="188"/>
      <c r="E28" s="188"/>
      <c r="F28" s="189"/>
      <c r="G28" s="54"/>
      <c r="H28" s="3"/>
      <c r="I28" s="3"/>
      <c r="J28" s="36"/>
    </row>
    <row r="29" spans="1:10" ht="13" thickBot="1" x14ac:dyDescent="0.3">
      <c r="A29" s="3"/>
      <c r="B29" s="51"/>
      <c r="C29" s="167"/>
      <c r="D29" s="168"/>
      <c r="E29" s="168"/>
      <c r="F29" s="169"/>
      <c r="G29" s="55"/>
      <c r="H29" s="3"/>
      <c r="I29" s="3"/>
      <c r="J29" s="36"/>
    </row>
    <row r="30" spans="1:10" x14ac:dyDescent="0.25">
      <c r="A30" s="3"/>
      <c r="B30" s="3"/>
      <c r="C30" s="3"/>
      <c r="D30" s="3"/>
      <c r="E30" s="3"/>
      <c r="F30" s="3"/>
      <c r="G30" s="3"/>
      <c r="H30" s="3"/>
      <c r="I30" s="3"/>
      <c r="J30" s="36"/>
    </row>
    <row r="31" spans="1:10" ht="13.5" thickBot="1" x14ac:dyDescent="0.35">
      <c r="A31" s="3"/>
      <c r="B31" s="2" t="s">
        <v>50</v>
      </c>
      <c r="C31" s="2"/>
      <c r="D31" s="3"/>
      <c r="E31" s="3"/>
      <c r="F31" s="3"/>
      <c r="G31" s="3"/>
      <c r="H31" s="3"/>
      <c r="I31" s="3"/>
      <c r="J31" s="36"/>
    </row>
    <row r="32" spans="1:10" ht="13" x14ac:dyDescent="0.25">
      <c r="A32" s="3"/>
      <c r="B32" s="38" t="s">
        <v>66</v>
      </c>
      <c r="C32" s="170"/>
      <c r="D32" s="171"/>
      <c r="E32" s="171"/>
      <c r="F32" s="171"/>
      <c r="G32" s="172"/>
      <c r="H32" s="3"/>
      <c r="I32" s="3"/>
      <c r="J32" s="36"/>
    </row>
    <row r="33" spans="1:10" ht="13" x14ac:dyDescent="0.25">
      <c r="A33" s="3"/>
      <c r="B33" s="48" t="s">
        <v>69</v>
      </c>
      <c r="C33" s="173"/>
      <c r="D33" s="174"/>
      <c r="E33" s="174"/>
      <c r="F33" s="174"/>
      <c r="G33" s="175"/>
      <c r="H33" s="3"/>
      <c r="I33" s="3"/>
      <c r="J33" s="36"/>
    </row>
    <row r="34" spans="1:10" ht="13" x14ac:dyDescent="0.25">
      <c r="A34" s="3"/>
      <c r="B34" s="48" t="s">
        <v>67</v>
      </c>
      <c r="C34" s="173"/>
      <c r="D34" s="174"/>
      <c r="E34" s="174"/>
      <c r="F34" s="174"/>
      <c r="G34" s="175"/>
      <c r="H34" s="3"/>
      <c r="I34" s="3"/>
      <c r="J34" s="36"/>
    </row>
    <row r="35" spans="1:10" ht="12.75" customHeight="1" x14ac:dyDescent="0.25">
      <c r="A35" s="3"/>
      <c r="B35" s="41" t="s">
        <v>53</v>
      </c>
      <c r="C35" s="176"/>
      <c r="D35" s="174"/>
      <c r="E35" s="174"/>
      <c r="F35" s="174"/>
      <c r="G35" s="175"/>
      <c r="H35" s="3"/>
      <c r="I35" s="3"/>
      <c r="J35" s="36"/>
    </row>
    <row r="36" spans="1:10" ht="24" customHeight="1" x14ac:dyDescent="0.25">
      <c r="A36" s="3"/>
      <c r="B36" s="42" t="s">
        <v>71</v>
      </c>
      <c r="C36" s="177"/>
      <c r="D36" s="178"/>
      <c r="E36" s="178"/>
      <c r="F36" s="178"/>
      <c r="G36" s="179"/>
      <c r="H36" s="3"/>
      <c r="I36" s="3"/>
      <c r="J36" s="36"/>
    </row>
    <row r="37" spans="1:10" ht="12.75" customHeight="1" x14ac:dyDescent="0.25">
      <c r="A37" s="3"/>
      <c r="B37" s="41" t="s">
        <v>0</v>
      </c>
      <c r="C37" s="205"/>
      <c r="D37" s="206"/>
      <c r="E37" s="206"/>
      <c r="F37" s="206"/>
      <c r="G37" s="207"/>
      <c r="H37" s="3"/>
      <c r="I37" s="3"/>
      <c r="J37" s="36"/>
    </row>
    <row r="38" spans="1:10" ht="12.75" customHeight="1" x14ac:dyDescent="0.25">
      <c r="A38" s="3"/>
      <c r="B38" s="39"/>
      <c r="C38" s="208"/>
      <c r="D38" s="209"/>
      <c r="E38" s="209"/>
      <c r="F38" s="209"/>
      <c r="G38" s="210"/>
      <c r="H38" s="3"/>
      <c r="I38" s="3"/>
      <c r="J38" s="36"/>
    </row>
    <row r="39" spans="1:10" ht="12.75" customHeight="1" x14ac:dyDescent="0.25">
      <c r="A39" s="3"/>
      <c r="B39" s="39"/>
      <c r="C39" s="208"/>
      <c r="D39" s="209"/>
      <c r="E39" s="209"/>
      <c r="F39" s="209"/>
      <c r="G39" s="210"/>
      <c r="H39" s="3"/>
      <c r="I39" s="3"/>
      <c r="J39" s="3"/>
    </row>
    <row r="40" spans="1:10" ht="12.75" customHeight="1" x14ac:dyDescent="0.25">
      <c r="A40" s="3"/>
      <c r="B40" s="39"/>
      <c r="C40" s="205"/>
      <c r="D40" s="206"/>
      <c r="E40" s="206"/>
      <c r="F40" s="206"/>
      <c r="G40" s="207"/>
      <c r="H40" s="3"/>
      <c r="I40" s="3"/>
      <c r="J40" s="3"/>
    </row>
    <row r="41" spans="1:10" ht="12.75" customHeight="1" x14ac:dyDescent="0.25">
      <c r="A41" s="3"/>
      <c r="B41" s="39"/>
      <c r="C41" s="208"/>
      <c r="D41" s="209"/>
      <c r="E41" s="209"/>
      <c r="F41" s="209"/>
      <c r="G41" s="210"/>
      <c r="H41" s="3"/>
      <c r="I41" s="3"/>
      <c r="J41" s="3"/>
    </row>
    <row r="42" spans="1:10" ht="12.75" customHeight="1" x14ac:dyDescent="0.25">
      <c r="A42" s="3"/>
      <c r="B42" s="39"/>
      <c r="C42" s="208"/>
      <c r="D42" s="209"/>
      <c r="E42" s="209"/>
      <c r="F42" s="209"/>
      <c r="G42" s="210"/>
      <c r="H42" s="3"/>
      <c r="I42" s="3"/>
      <c r="J42" s="3"/>
    </row>
    <row r="43" spans="1:10" ht="12.75" customHeight="1" x14ac:dyDescent="0.25">
      <c r="A43" s="19"/>
      <c r="B43" s="180" t="s">
        <v>59</v>
      </c>
      <c r="C43" s="205"/>
      <c r="D43" s="206"/>
      <c r="E43" s="206"/>
      <c r="F43" s="206"/>
      <c r="G43" s="207"/>
      <c r="H43" s="3"/>
      <c r="I43" s="3"/>
      <c r="J43" s="3"/>
    </row>
    <row r="44" spans="1:10" x14ac:dyDescent="0.25">
      <c r="A44" s="19"/>
      <c r="B44" s="181"/>
      <c r="C44" s="208"/>
      <c r="D44" s="209"/>
      <c r="E44" s="209"/>
      <c r="F44" s="209"/>
      <c r="G44" s="210"/>
      <c r="H44" s="3"/>
      <c r="I44" s="3"/>
      <c r="J44" s="3"/>
    </row>
    <row r="45" spans="1:10" ht="13" thickBot="1" x14ac:dyDescent="0.3">
      <c r="A45" s="19"/>
      <c r="B45" s="182"/>
      <c r="C45" s="218"/>
      <c r="D45" s="219"/>
      <c r="E45" s="219"/>
      <c r="F45" s="219"/>
      <c r="G45" s="220"/>
      <c r="H45" s="3"/>
      <c r="I45" s="3"/>
      <c r="J45" s="3"/>
    </row>
    <row r="46" spans="1:10" x14ac:dyDescent="0.25">
      <c r="A46" s="3"/>
      <c r="B46" s="3"/>
      <c r="C46" s="3"/>
      <c r="D46" s="3"/>
      <c r="E46" s="3"/>
      <c r="F46" s="3"/>
      <c r="G46" s="3"/>
      <c r="H46" s="3"/>
      <c r="I46" s="3"/>
      <c r="J46" s="3"/>
    </row>
    <row r="47" spans="1:10" ht="13.5" thickBot="1" x14ac:dyDescent="0.35">
      <c r="A47" s="3"/>
      <c r="B47" s="2" t="s">
        <v>72</v>
      </c>
      <c r="C47" s="2"/>
      <c r="D47" s="3"/>
      <c r="E47" s="3"/>
      <c r="F47" s="3"/>
      <c r="G47" s="3"/>
      <c r="H47" s="3"/>
      <c r="I47" s="3"/>
      <c r="J47" s="3"/>
    </row>
    <row r="48" spans="1:10" s="137" customFormat="1" ht="13.5" thickBot="1" x14ac:dyDescent="0.35">
      <c r="A48" s="2"/>
      <c r="B48" s="183" t="s">
        <v>54</v>
      </c>
      <c r="C48" s="190"/>
      <c r="D48" s="184"/>
      <c r="E48" s="183" t="s">
        <v>56</v>
      </c>
      <c r="F48" s="184"/>
      <c r="G48" s="14" t="s">
        <v>57</v>
      </c>
      <c r="H48" s="2"/>
      <c r="I48" s="2"/>
      <c r="J48" s="2"/>
    </row>
    <row r="49" spans="1:10" x14ac:dyDescent="0.25">
      <c r="A49" s="3"/>
      <c r="B49" s="211"/>
      <c r="C49" s="212"/>
      <c r="D49" s="213"/>
      <c r="E49" s="214"/>
      <c r="F49" s="215"/>
      <c r="G49" s="7"/>
      <c r="H49" s="3"/>
      <c r="I49" s="3"/>
      <c r="J49" s="3"/>
    </row>
    <row r="50" spans="1:10" x14ac:dyDescent="0.25">
      <c r="A50" s="3"/>
      <c r="B50" s="228"/>
      <c r="C50" s="229"/>
      <c r="D50" s="230"/>
      <c r="E50" s="216"/>
      <c r="F50" s="217"/>
      <c r="G50" s="7"/>
      <c r="H50" s="3"/>
      <c r="I50" s="3"/>
      <c r="J50" s="3"/>
    </row>
    <row r="51" spans="1:10" x14ac:dyDescent="0.25">
      <c r="A51" s="3"/>
      <c r="B51" s="231"/>
      <c r="C51" s="232"/>
      <c r="D51" s="233"/>
      <c r="E51" s="241"/>
      <c r="F51" s="242"/>
      <c r="G51" s="35"/>
      <c r="H51" s="3"/>
      <c r="I51" s="3"/>
      <c r="J51" s="3"/>
    </row>
    <row r="52" spans="1:10" x14ac:dyDescent="0.25">
      <c r="A52" s="3"/>
      <c r="B52" s="231"/>
      <c r="C52" s="232"/>
      <c r="D52" s="233"/>
      <c r="E52" s="241"/>
      <c r="F52" s="242"/>
      <c r="G52" s="35"/>
      <c r="H52" s="3"/>
      <c r="I52" s="3"/>
      <c r="J52" s="3"/>
    </row>
    <row r="53" spans="1:10" x14ac:dyDescent="0.25">
      <c r="A53" s="3"/>
      <c r="B53" s="231"/>
      <c r="C53" s="232"/>
      <c r="D53" s="233"/>
      <c r="E53" s="241"/>
      <c r="F53" s="242"/>
      <c r="G53" s="35"/>
      <c r="H53" s="3"/>
      <c r="I53" s="3"/>
      <c r="J53" s="3"/>
    </row>
    <row r="54" spans="1:10" x14ac:dyDescent="0.25">
      <c r="A54" s="3"/>
      <c r="B54" s="231"/>
      <c r="C54" s="232"/>
      <c r="D54" s="233"/>
      <c r="E54" s="241"/>
      <c r="F54" s="242"/>
      <c r="G54" s="35"/>
      <c r="H54" s="3"/>
      <c r="I54" s="3"/>
      <c r="J54" s="3"/>
    </row>
    <row r="55" spans="1:10" ht="13" thickBot="1" x14ac:dyDescent="0.3">
      <c r="A55" s="3"/>
      <c r="B55" s="238"/>
      <c r="C55" s="239"/>
      <c r="D55" s="240"/>
      <c r="E55" s="234"/>
      <c r="F55" s="235"/>
      <c r="G55" s="15"/>
      <c r="H55" s="3"/>
      <c r="I55" s="3"/>
      <c r="J55" s="3"/>
    </row>
    <row r="56" spans="1:10" ht="13" thickBot="1" x14ac:dyDescent="0.3">
      <c r="A56" s="3"/>
      <c r="B56" s="3"/>
      <c r="C56" s="3"/>
      <c r="D56" s="3"/>
      <c r="E56" s="3"/>
      <c r="F56" s="3"/>
      <c r="G56" s="3"/>
      <c r="H56" s="3"/>
      <c r="I56" s="3"/>
      <c r="J56" s="3"/>
    </row>
    <row r="57" spans="1:10" ht="12" customHeight="1" thickBot="1" x14ac:dyDescent="0.35">
      <c r="A57" s="6"/>
      <c r="B57" s="6"/>
      <c r="C57" s="6"/>
      <c r="D57" s="6"/>
      <c r="E57" s="221"/>
      <c r="F57" s="222"/>
      <c r="G57" s="6"/>
      <c r="H57" s="221"/>
      <c r="I57" s="222"/>
      <c r="J57" s="6"/>
    </row>
    <row r="58" spans="1:10" ht="12" customHeight="1" thickBot="1" x14ac:dyDescent="0.35">
      <c r="A58" s="6"/>
      <c r="B58" s="236" t="s">
        <v>98</v>
      </c>
      <c r="C58" s="237"/>
      <c r="D58" s="237"/>
      <c r="E58" s="223"/>
      <c r="F58" s="224"/>
      <c r="G58" s="56" t="s">
        <v>60</v>
      </c>
      <c r="H58" s="223"/>
      <c r="I58" s="224"/>
      <c r="J58" s="6"/>
    </row>
    <row r="59" spans="1:10" ht="12.75" customHeight="1" thickBot="1" x14ac:dyDescent="0.35">
      <c r="A59" s="6"/>
      <c r="B59" s="6"/>
      <c r="C59" s="6"/>
      <c r="D59" s="6"/>
      <c r="E59" s="2"/>
      <c r="F59" s="2"/>
      <c r="G59" s="6"/>
      <c r="H59" s="6"/>
      <c r="I59" s="6"/>
      <c r="J59" s="6"/>
    </row>
    <row r="60" spans="1:10" ht="12.75" customHeight="1" thickBot="1" x14ac:dyDescent="0.35">
      <c r="A60" s="6"/>
      <c r="B60" s="225" t="s">
        <v>102</v>
      </c>
      <c r="C60" s="226"/>
      <c r="D60" s="227"/>
      <c r="E60" s="124"/>
      <c r="F60" s="2"/>
      <c r="G60" s="6"/>
      <c r="H60" s="6"/>
      <c r="I60" s="6"/>
      <c r="J60" s="6"/>
    </row>
  </sheetData>
  <mergeCells count="49">
    <mergeCell ref="A1:J1"/>
    <mergeCell ref="B22:E22"/>
    <mergeCell ref="I5:J6"/>
    <mergeCell ref="E19:F19"/>
    <mergeCell ref="C15:D15"/>
    <mergeCell ref="C19:D19"/>
    <mergeCell ref="E15:F15"/>
    <mergeCell ref="E57:F58"/>
    <mergeCell ref="H57:I58"/>
    <mergeCell ref="B60:D60"/>
    <mergeCell ref="B50:D50"/>
    <mergeCell ref="B51:D51"/>
    <mergeCell ref="B52:D52"/>
    <mergeCell ref="E55:F55"/>
    <mergeCell ref="B58:D58"/>
    <mergeCell ref="B55:D55"/>
    <mergeCell ref="B53:D53"/>
    <mergeCell ref="E54:F54"/>
    <mergeCell ref="E51:F51"/>
    <mergeCell ref="E53:F53"/>
    <mergeCell ref="B54:D54"/>
    <mergeCell ref="E52:F52"/>
    <mergeCell ref="B49:D49"/>
    <mergeCell ref="E49:F49"/>
    <mergeCell ref="E50:F50"/>
    <mergeCell ref="B48:D48"/>
    <mergeCell ref="C40:G42"/>
    <mergeCell ref="C43:G45"/>
    <mergeCell ref="C36:G36"/>
    <mergeCell ref="B43:B45"/>
    <mergeCell ref="E48:F48"/>
    <mergeCell ref="C12:C13"/>
    <mergeCell ref="C26:F26"/>
    <mergeCell ref="C23:F23"/>
    <mergeCell ref="C27:F27"/>
    <mergeCell ref="C28:F28"/>
    <mergeCell ref="C24:F24"/>
    <mergeCell ref="C25:F25"/>
    <mergeCell ref="C16:D16"/>
    <mergeCell ref="E16:F16"/>
    <mergeCell ref="C17:D18"/>
    <mergeCell ref="E17:F17"/>
    <mergeCell ref="E18:F18"/>
    <mergeCell ref="C37:G39"/>
    <mergeCell ref="C29:F29"/>
    <mergeCell ref="C32:G32"/>
    <mergeCell ref="C33:G33"/>
    <mergeCell ref="C34:G34"/>
    <mergeCell ref="C35:G35"/>
  </mergeCells>
  <phoneticPr fontId="0" type="noConversion"/>
  <printOptions horizontalCentered="1" verticalCentered="1"/>
  <pageMargins left="0.51181102362204722" right="0.51181102362204722" top="0.35433070866141736" bottom="0.35433070866141736" header="0" footer="0"/>
  <pageSetup paperSize="9" scale="62" orientation="landscape" horizontalDpi="300" verticalDpi="300"/>
  <headerFooter alignWithMargins="0">
    <oddFooter>&amp;RRevised Form 06 Dec 2018</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G31"/>
  <sheetViews>
    <sheetView workbookViewId="0">
      <selection activeCell="D10" sqref="D10"/>
    </sheetView>
  </sheetViews>
  <sheetFormatPr defaultColWidth="8.7265625" defaultRowHeight="12.5" x14ac:dyDescent="0.25"/>
  <cols>
    <col min="1" max="1" width="5.7265625" customWidth="1"/>
    <col min="2" max="2" width="21.7265625" customWidth="1"/>
    <col min="3" max="3" width="34.7265625" customWidth="1"/>
    <col min="4" max="5" width="31.7265625" style="1" customWidth="1"/>
    <col min="6" max="6" width="31.453125" style="1" customWidth="1"/>
    <col min="7" max="7" width="7" style="1" customWidth="1"/>
  </cols>
  <sheetData>
    <row r="1" spans="1:7" ht="54" customHeight="1" x14ac:dyDescent="0.25">
      <c r="A1" s="164" t="s">
        <v>14</v>
      </c>
      <c r="B1" s="164"/>
      <c r="C1" s="164"/>
      <c r="D1" s="164"/>
      <c r="E1" s="164"/>
      <c r="F1" s="164"/>
      <c r="G1" s="164"/>
    </row>
    <row r="2" spans="1:7" ht="13" x14ac:dyDescent="0.3">
      <c r="A2" s="6"/>
      <c r="B2" s="6"/>
      <c r="C2" s="6"/>
      <c r="D2" s="6"/>
      <c r="E2" s="6"/>
      <c r="F2" s="6"/>
      <c r="G2" s="6"/>
    </row>
    <row r="3" spans="1:7" ht="15.5" x14ac:dyDescent="0.35">
      <c r="A3" s="6"/>
      <c r="B3" s="17" t="s">
        <v>5</v>
      </c>
      <c r="C3" s="23"/>
      <c r="D3" s="246" t="s">
        <v>34</v>
      </c>
      <c r="E3" s="246"/>
      <c r="F3" s="246"/>
      <c r="G3" s="4"/>
    </row>
    <row r="4" spans="1:7" ht="16" thickBot="1" x14ac:dyDescent="0.4">
      <c r="A4" s="6"/>
      <c r="B4" s="17"/>
      <c r="C4" s="23"/>
      <c r="D4" s="4"/>
      <c r="E4" s="6"/>
      <c r="F4" s="4"/>
      <c r="G4" s="4"/>
    </row>
    <row r="5" spans="1:7" ht="15.5" x14ac:dyDescent="0.35">
      <c r="A5" s="6"/>
      <c r="B5" s="17"/>
      <c r="C5" s="93" t="s">
        <v>22</v>
      </c>
      <c r="D5" s="96">
        <f>'1 Personal Details'!E5</f>
        <v>0</v>
      </c>
      <c r="E5" s="6"/>
      <c r="F5" s="6"/>
      <c r="G5" s="4"/>
    </row>
    <row r="6" spans="1:7" ht="15.5" x14ac:dyDescent="0.35">
      <c r="A6" s="6"/>
      <c r="B6" s="17"/>
      <c r="C6" s="94" t="s">
        <v>23</v>
      </c>
      <c r="D6" s="60">
        <f>'1 Personal Details'!E6</f>
        <v>0</v>
      </c>
      <c r="E6" s="6"/>
      <c r="F6" s="6"/>
      <c r="G6" s="4"/>
    </row>
    <row r="7" spans="1:7" ht="15.5" x14ac:dyDescent="0.35">
      <c r="A7" s="6"/>
      <c r="B7" s="17"/>
      <c r="C7" s="94" t="s">
        <v>20</v>
      </c>
      <c r="D7" s="60">
        <f>'1 Personal Details'!E7</f>
        <v>0</v>
      </c>
      <c r="E7" s="6"/>
      <c r="F7" s="6"/>
      <c r="G7" s="4"/>
    </row>
    <row r="8" spans="1:7" ht="15.5" x14ac:dyDescent="0.35">
      <c r="A8" s="6"/>
      <c r="B8" s="17"/>
      <c r="C8" s="94" t="s">
        <v>21</v>
      </c>
      <c r="D8" s="60">
        <f>'1 Personal Details'!E9</f>
        <v>0</v>
      </c>
      <c r="E8" s="6"/>
      <c r="F8" s="6"/>
      <c r="G8" s="4"/>
    </row>
    <row r="9" spans="1:7" ht="16" thickBot="1" x14ac:dyDescent="0.4">
      <c r="A9" s="6"/>
      <c r="B9" s="17"/>
      <c r="C9" s="95" t="s">
        <v>51</v>
      </c>
      <c r="D9" s="92">
        <v>2025</v>
      </c>
      <c r="E9" s="6"/>
      <c r="F9" s="6"/>
      <c r="G9" s="4"/>
    </row>
    <row r="10" spans="1:7" ht="13" x14ac:dyDescent="0.3">
      <c r="A10" s="6"/>
      <c r="B10" s="6"/>
      <c r="C10" s="6"/>
      <c r="D10" s="6"/>
      <c r="E10" s="6"/>
      <c r="F10" s="6"/>
      <c r="G10" s="6"/>
    </row>
    <row r="11" spans="1:7" ht="15.5" x14ac:dyDescent="0.35">
      <c r="A11" s="6"/>
      <c r="B11" s="18" t="s">
        <v>73</v>
      </c>
      <c r="C11" s="6"/>
      <c r="D11" s="6"/>
      <c r="E11" s="6"/>
      <c r="F11" s="6"/>
      <c r="G11" s="6"/>
    </row>
    <row r="12" spans="1:7" s="12" customFormat="1" ht="15.5" x14ac:dyDescent="0.35">
      <c r="A12" s="6"/>
      <c r="B12" s="6"/>
      <c r="C12" s="17"/>
      <c r="D12" s="6"/>
      <c r="E12" s="6"/>
      <c r="F12" s="6"/>
      <c r="G12" s="6"/>
    </row>
    <row r="13" spans="1:7" ht="16" thickBot="1" x14ac:dyDescent="0.4">
      <c r="A13" s="6"/>
      <c r="B13" s="6"/>
      <c r="C13" s="58" t="s">
        <v>12</v>
      </c>
      <c r="D13" s="6"/>
      <c r="E13" s="6"/>
      <c r="F13" s="6"/>
      <c r="G13" s="6"/>
    </row>
    <row r="14" spans="1:7" ht="13.5" thickBot="1" x14ac:dyDescent="0.35">
      <c r="A14" s="6"/>
      <c r="B14" s="6"/>
      <c r="C14" s="14" t="s">
        <v>16</v>
      </c>
      <c r="D14" s="14" t="s">
        <v>17</v>
      </c>
      <c r="E14" s="14" t="s">
        <v>18</v>
      </c>
      <c r="F14" s="14" t="s">
        <v>19</v>
      </c>
      <c r="G14" s="6"/>
    </row>
    <row r="15" spans="1:7" ht="26.5" thickBot="1" x14ac:dyDescent="0.35">
      <c r="A15" s="6"/>
      <c r="B15" s="29" t="s">
        <v>45</v>
      </c>
      <c r="C15" s="24"/>
      <c r="D15" s="24"/>
      <c r="E15" s="147"/>
      <c r="F15" s="24"/>
      <c r="G15" s="6"/>
    </row>
    <row r="16" spans="1:7" ht="13.5" thickBot="1" x14ac:dyDescent="0.35">
      <c r="A16" s="6"/>
      <c r="B16" s="30"/>
      <c r="C16" s="6"/>
      <c r="D16" s="6"/>
      <c r="E16" s="6"/>
      <c r="F16" s="6"/>
      <c r="G16" s="6"/>
    </row>
    <row r="17" spans="1:7" ht="64.150000000000006" customHeight="1" thickBot="1" x14ac:dyDescent="0.35">
      <c r="A17" s="6"/>
      <c r="B17" s="29" t="s">
        <v>55</v>
      </c>
      <c r="C17" s="89"/>
      <c r="D17" s="89"/>
      <c r="E17" s="89"/>
      <c r="F17" s="89"/>
      <c r="G17" s="6"/>
    </row>
    <row r="18" spans="1:7" ht="13.5" thickBot="1" x14ac:dyDescent="0.35">
      <c r="A18" s="6"/>
      <c r="B18" s="30"/>
      <c r="C18" s="6"/>
      <c r="D18" s="6"/>
      <c r="E18" s="6"/>
      <c r="F18" s="6"/>
      <c r="G18" s="6"/>
    </row>
    <row r="19" spans="1:7" ht="26.5" thickBot="1" x14ac:dyDescent="0.35">
      <c r="A19" s="6"/>
      <c r="B19" s="29" t="s">
        <v>30</v>
      </c>
      <c r="C19" s="24"/>
      <c r="D19" s="24"/>
      <c r="E19" s="24"/>
      <c r="F19" s="24"/>
      <c r="G19" s="6"/>
    </row>
    <row r="20" spans="1:7" ht="13.5" thickBot="1" x14ac:dyDescent="0.35">
      <c r="A20" s="6"/>
      <c r="B20" s="30"/>
      <c r="C20" s="6"/>
      <c r="D20" s="6"/>
      <c r="E20" s="6"/>
      <c r="F20" s="6"/>
      <c r="G20" s="6"/>
    </row>
    <row r="21" spans="1:7" ht="39.5" thickBot="1" x14ac:dyDescent="0.35">
      <c r="A21" s="6"/>
      <c r="B21" s="29" t="s">
        <v>41</v>
      </c>
      <c r="C21" s="24"/>
      <c r="D21" s="24"/>
      <c r="E21" s="148"/>
      <c r="F21" s="24"/>
      <c r="G21" s="6"/>
    </row>
    <row r="22" spans="1:7" ht="13.5" thickBot="1" x14ac:dyDescent="0.35">
      <c r="A22" s="6"/>
      <c r="B22" s="30"/>
      <c r="C22" s="6"/>
      <c r="D22" s="6"/>
      <c r="E22" s="6"/>
      <c r="F22" s="6"/>
      <c r="G22" s="6"/>
    </row>
    <row r="23" spans="1:7" ht="26.5" thickBot="1" x14ac:dyDescent="0.35">
      <c r="A23" s="6"/>
      <c r="B23" s="29" t="s">
        <v>40</v>
      </c>
      <c r="C23" s="89"/>
      <c r="D23" s="89"/>
      <c r="E23" s="89"/>
      <c r="F23" s="89"/>
      <c r="G23" s="6"/>
    </row>
    <row r="24" spans="1:7" ht="13.5" thickBot="1" x14ac:dyDescent="0.35">
      <c r="A24" s="6"/>
      <c r="B24" s="30"/>
      <c r="C24" s="6"/>
      <c r="D24" s="6"/>
      <c r="E24" s="6"/>
      <c r="F24" s="6"/>
      <c r="G24" s="6"/>
    </row>
    <row r="25" spans="1:7" ht="39.5" thickBot="1" x14ac:dyDescent="0.35">
      <c r="A25" s="6"/>
      <c r="B25" s="74" t="s">
        <v>44</v>
      </c>
      <c r="C25" s="24"/>
      <c r="D25" s="24"/>
      <c r="E25" s="24"/>
      <c r="F25" s="24"/>
      <c r="G25" s="6"/>
    </row>
    <row r="26" spans="1:7" ht="13.5" thickBot="1" x14ac:dyDescent="0.35">
      <c r="A26" s="6"/>
      <c r="B26" s="6"/>
      <c r="C26" s="6"/>
      <c r="D26" s="6"/>
      <c r="E26" s="6"/>
      <c r="F26" s="6"/>
      <c r="G26" s="6"/>
    </row>
    <row r="27" spans="1:7" ht="12.75" customHeight="1" x14ac:dyDescent="0.3">
      <c r="A27" s="6"/>
      <c r="B27" s="6"/>
      <c r="C27" s="6"/>
      <c r="D27" s="247" t="s">
        <v>112</v>
      </c>
      <c r="E27" s="250" t="s">
        <v>108</v>
      </c>
      <c r="F27" s="251"/>
      <c r="G27" s="6"/>
    </row>
    <row r="28" spans="1:7" ht="13" x14ac:dyDescent="0.3">
      <c r="A28" s="6"/>
      <c r="B28" s="6"/>
      <c r="C28" s="6"/>
      <c r="D28" s="248"/>
      <c r="E28" s="252" t="s">
        <v>109</v>
      </c>
      <c r="F28" s="253"/>
      <c r="G28" s="6"/>
    </row>
    <row r="29" spans="1:7" ht="13" x14ac:dyDescent="0.3">
      <c r="A29" s="6"/>
      <c r="B29" s="6"/>
      <c r="C29" s="6"/>
      <c r="D29" s="248"/>
      <c r="E29" s="252" t="s">
        <v>110</v>
      </c>
      <c r="F29" s="253"/>
      <c r="G29" s="6"/>
    </row>
    <row r="30" spans="1:7" ht="13.5" thickBot="1" x14ac:dyDescent="0.35">
      <c r="A30" s="6"/>
      <c r="B30" s="6"/>
      <c r="C30" s="6"/>
      <c r="D30" s="249"/>
      <c r="E30" s="254" t="s">
        <v>111</v>
      </c>
      <c r="F30" s="255"/>
      <c r="G30" s="6"/>
    </row>
    <row r="31" spans="1:7" ht="13" x14ac:dyDescent="0.3">
      <c r="A31" s="6"/>
      <c r="B31" s="6"/>
      <c r="C31" s="6"/>
      <c r="D31" s="6"/>
      <c r="E31" s="6"/>
      <c r="F31" s="6"/>
      <c r="G31" s="6"/>
    </row>
  </sheetData>
  <mergeCells count="7">
    <mergeCell ref="A1:G1"/>
    <mergeCell ref="D3:F3"/>
    <mergeCell ref="D27:D30"/>
    <mergeCell ref="E27:F27"/>
    <mergeCell ref="E28:F28"/>
    <mergeCell ref="E29:F29"/>
    <mergeCell ref="E30:F30"/>
  </mergeCells>
  <phoneticPr fontId="0" type="noConversion"/>
  <printOptions horizontalCentered="1" verticalCentered="1"/>
  <pageMargins left="0.51181102362204722" right="0.51181102362204722" top="0.31496062992125984" bottom="0.31496062992125984" header="0" footer="0"/>
  <pageSetup paperSize="9" scale="84" orientation="landscape" horizontalDpi="300" verticalDpi="300"/>
  <headerFooter alignWithMargins="0">
    <oddFooter>&amp;RRevised Form 06 Dec 2018</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P88"/>
  <sheetViews>
    <sheetView tabSelected="1" topLeftCell="A4" zoomScale="74" zoomScaleNormal="74" workbookViewId="0">
      <selection activeCell="B25" sqref="B25"/>
    </sheetView>
  </sheetViews>
  <sheetFormatPr defaultColWidth="8.7265625" defaultRowHeight="12.5" x14ac:dyDescent="0.25"/>
  <cols>
    <col min="2" max="2" width="12.453125" customWidth="1"/>
    <col min="3" max="3" width="23.26953125" customWidth="1"/>
    <col min="4" max="4" width="16.453125" customWidth="1"/>
    <col min="5" max="5" width="30.26953125" customWidth="1"/>
    <col min="6" max="6" width="13.7265625" customWidth="1"/>
    <col min="7" max="7" width="39.26953125" customWidth="1"/>
    <col min="8" max="8" width="11.453125" customWidth="1"/>
    <col min="9" max="9" width="11" customWidth="1"/>
    <col min="10" max="10" width="16.26953125" customWidth="1"/>
    <col min="11" max="11" width="15.7265625" customWidth="1"/>
  </cols>
  <sheetData>
    <row r="1" spans="1:16" ht="54" customHeight="1" x14ac:dyDescent="0.25">
      <c r="A1" s="164" t="s">
        <v>14</v>
      </c>
      <c r="B1" s="164"/>
      <c r="C1" s="164"/>
      <c r="D1" s="164"/>
      <c r="E1" s="164"/>
      <c r="F1" s="164"/>
      <c r="G1" s="164"/>
      <c r="H1" s="164"/>
      <c r="I1" s="164"/>
      <c r="J1" s="164"/>
      <c r="K1" s="164"/>
      <c r="N1">
        <f>IF('1 Personal Details'!G20="Y",65,30)</f>
        <v>30</v>
      </c>
      <c r="P1" s="123" t="s">
        <v>96</v>
      </c>
    </row>
    <row r="2" spans="1:16" ht="13" x14ac:dyDescent="0.3">
      <c r="A2" s="6"/>
      <c r="B2" s="6"/>
      <c r="C2" s="6"/>
      <c r="D2" s="6"/>
      <c r="E2" s="6"/>
      <c r="F2" s="6"/>
      <c r="G2" s="6"/>
      <c r="H2" s="6"/>
      <c r="I2" s="6"/>
      <c r="J2" s="6"/>
      <c r="K2" s="6"/>
    </row>
    <row r="3" spans="1:16" ht="15.5" x14ac:dyDescent="0.35">
      <c r="A3" s="6"/>
      <c r="B3" s="6"/>
      <c r="C3" s="17" t="s">
        <v>6</v>
      </c>
      <c r="D3" s="17"/>
      <c r="E3" s="17"/>
      <c r="F3" s="18" t="s">
        <v>74</v>
      </c>
      <c r="G3" s="18"/>
      <c r="H3" s="5"/>
      <c r="I3" s="17"/>
      <c r="J3" s="8"/>
      <c r="K3" s="5"/>
    </row>
    <row r="4" spans="1:16" ht="13.5" thickBot="1" x14ac:dyDescent="0.35">
      <c r="A4" s="6"/>
      <c r="B4" s="6"/>
      <c r="C4" s="6"/>
      <c r="D4" s="6"/>
      <c r="E4" s="27"/>
      <c r="F4" s="6"/>
      <c r="G4" s="6"/>
      <c r="H4" s="5"/>
      <c r="I4" s="6"/>
      <c r="J4" s="8"/>
      <c r="K4" s="5"/>
    </row>
    <row r="5" spans="1:16" ht="15.5" x14ac:dyDescent="0.35">
      <c r="A5" s="6"/>
      <c r="B5" s="6"/>
      <c r="C5" s="21" t="s">
        <v>22</v>
      </c>
      <c r="D5" s="96"/>
      <c r="E5" s="96">
        <f>'1 Personal Details'!E5</f>
        <v>0</v>
      </c>
      <c r="F5" s="5"/>
      <c r="G5" s="6"/>
      <c r="H5" s="5"/>
      <c r="I5" s="6"/>
      <c r="J5" s="8"/>
      <c r="K5" s="5"/>
    </row>
    <row r="6" spans="1:16" ht="15.5" x14ac:dyDescent="0.35">
      <c r="A6" s="6"/>
      <c r="B6" s="6"/>
      <c r="C6" s="22" t="s">
        <v>23</v>
      </c>
      <c r="D6" s="60"/>
      <c r="E6" s="94">
        <f>'1 Personal Details'!E6</f>
        <v>0</v>
      </c>
      <c r="F6" s="5"/>
      <c r="G6" s="6"/>
      <c r="H6" s="5"/>
      <c r="I6" s="6"/>
      <c r="J6" s="8"/>
      <c r="K6" s="5"/>
    </row>
    <row r="7" spans="1:16" ht="15.5" x14ac:dyDescent="0.35">
      <c r="A7" s="6"/>
      <c r="B7" s="6"/>
      <c r="C7" s="22" t="s">
        <v>20</v>
      </c>
      <c r="D7" s="60"/>
      <c r="E7" s="94">
        <f>'1 Personal Details'!E7</f>
        <v>0</v>
      </c>
      <c r="F7" s="5"/>
      <c r="G7" s="6"/>
      <c r="H7" s="5"/>
      <c r="I7" s="6"/>
      <c r="J7" s="8"/>
      <c r="K7" s="5"/>
    </row>
    <row r="8" spans="1:16" ht="15.5" x14ac:dyDescent="0.35">
      <c r="A8" s="6"/>
      <c r="B8" s="6"/>
      <c r="C8" s="22" t="s">
        <v>95</v>
      </c>
      <c r="D8" s="60"/>
      <c r="E8" s="94">
        <f>'1 Personal Details'!E8</f>
        <v>0</v>
      </c>
      <c r="F8" s="5"/>
      <c r="G8" s="6"/>
      <c r="H8" s="5"/>
      <c r="I8" s="6"/>
      <c r="J8" s="8"/>
      <c r="K8" s="5"/>
    </row>
    <row r="9" spans="1:16" ht="15.5" x14ac:dyDescent="0.35">
      <c r="A9" s="6"/>
      <c r="B9" s="6"/>
      <c r="C9" s="22" t="s">
        <v>21</v>
      </c>
      <c r="D9" s="60"/>
      <c r="E9" s="94">
        <f>'1 Personal Details'!E9</f>
        <v>0</v>
      </c>
      <c r="F9" s="5"/>
      <c r="G9" s="6"/>
      <c r="H9" s="5"/>
      <c r="I9" s="6"/>
      <c r="J9" s="8"/>
      <c r="K9" s="5"/>
    </row>
    <row r="10" spans="1:16" ht="16" thickBot="1" x14ac:dyDescent="0.4">
      <c r="A10" s="6"/>
      <c r="B10" s="6"/>
      <c r="C10" s="28" t="s">
        <v>51</v>
      </c>
      <c r="D10" s="92"/>
      <c r="E10" s="95">
        <v>2025</v>
      </c>
      <c r="F10" s="5"/>
      <c r="G10" s="6"/>
      <c r="H10" s="5"/>
      <c r="I10" s="6"/>
      <c r="J10" s="8"/>
      <c r="K10" s="5"/>
    </row>
    <row r="11" spans="1:16" ht="13" x14ac:dyDescent="0.3">
      <c r="A11" s="6"/>
      <c r="B11" s="6"/>
      <c r="C11" s="5"/>
      <c r="D11" s="5"/>
      <c r="E11" s="91"/>
      <c r="F11" s="5"/>
      <c r="G11" s="5"/>
      <c r="H11" s="5"/>
      <c r="I11" s="5"/>
      <c r="J11" s="6"/>
      <c r="K11" s="6"/>
    </row>
    <row r="12" spans="1:16" ht="15.5" x14ac:dyDescent="0.35">
      <c r="A12" s="6"/>
      <c r="B12" s="6"/>
      <c r="C12" s="20"/>
      <c r="D12" s="20"/>
      <c r="E12" s="20"/>
      <c r="F12" s="20"/>
      <c r="G12" s="20"/>
      <c r="H12" s="20"/>
      <c r="I12" s="20"/>
      <c r="J12" s="6"/>
      <c r="K12" s="6"/>
    </row>
    <row r="13" spans="1:16" ht="16" thickBot="1" x14ac:dyDescent="0.4">
      <c r="A13" s="6"/>
      <c r="B13" s="6"/>
      <c r="C13" s="321" t="s">
        <v>32</v>
      </c>
      <c r="D13" s="58"/>
      <c r="E13" s="37"/>
      <c r="F13" s="27"/>
      <c r="G13" s="27"/>
      <c r="H13" s="27"/>
      <c r="I13" s="27"/>
      <c r="J13" s="6"/>
      <c r="K13" s="27"/>
    </row>
    <row r="14" spans="1:16" ht="12.75" customHeight="1" x14ac:dyDescent="0.3">
      <c r="A14" s="6"/>
      <c r="B14" s="6"/>
      <c r="C14" s="288" t="s">
        <v>46</v>
      </c>
      <c r="D14" s="291" t="s">
        <v>13</v>
      </c>
      <c r="E14" s="292"/>
      <c r="F14" s="292"/>
      <c r="G14" s="292"/>
      <c r="H14" s="292"/>
      <c r="I14" s="293"/>
      <c r="J14" s="285" t="s">
        <v>36</v>
      </c>
      <c r="K14" s="285" t="s">
        <v>29</v>
      </c>
    </row>
    <row r="15" spans="1:16" ht="12" customHeight="1" x14ac:dyDescent="0.3">
      <c r="A15" s="6"/>
      <c r="B15" s="6"/>
      <c r="C15" s="289"/>
      <c r="D15" s="294"/>
      <c r="E15" s="295"/>
      <c r="F15" s="295"/>
      <c r="G15" s="295"/>
      <c r="H15" s="295"/>
      <c r="I15" s="296"/>
      <c r="J15" s="286"/>
      <c r="K15" s="286"/>
    </row>
    <row r="16" spans="1:16" ht="8.25" customHeight="1" thickBot="1" x14ac:dyDescent="0.35">
      <c r="A16" s="6"/>
      <c r="B16" s="6"/>
      <c r="C16" s="289"/>
      <c r="D16" s="294"/>
      <c r="E16" s="295"/>
      <c r="F16" s="295"/>
      <c r="G16" s="295"/>
      <c r="H16" s="295"/>
      <c r="I16" s="296"/>
      <c r="J16" s="286"/>
      <c r="K16" s="286"/>
    </row>
    <row r="17" spans="1:11" ht="13.5" hidden="1" customHeight="1" thickBot="1" x14ac:dyDescent="0.35">
      <c r="A17" s="6"/>
      <c r="B17" s="6"/>
      <c r="C17" s="289"/>
      <c r="D17" s="297"/>
      <c r="E17" s="298"/>
      <c r="F17" s="298"/>
      <c r="G17" s="298"/>
      <c r="H17" s="298"/>
      <c r="I17" s="299"/>
      <c r="J17" s="286"/>
      <c r="K17" s="286"/>
    </row>
    <row r="18" spans="1:11" ht="48" customHeight="1" thickBot="1" x14ac:dyDescent="0.35">
      <c r="A18" s="6"/>
      <c r="B18" s="6"/>
      <c r="C18" s="290"/>
      <c r="D18" s="40" t="s">
        <v>77</v>
      </c>
      <c r="E18" s="101" t="s">
        <v>75</v>
      </c>
      <c r="F18" s="105" t="s">
        <v>78</v>
      </c>
      <c r="G18" s="269" t="s">
        <v>76</v>
      </c>
      <c r="H18" s="270"/>
      <c r="I18" s="40" t="s">
        <v>90</v>
      </c>
      <c r="J18" s="287"/>
      <c r="K18" s="287"/>
    </row>
    <row r="19" spans="1:11" ht="18" customHeight="1" x14ac:dyDescent="0.25">
      <c r="A19" s="307"/>
      <c r="B19" s="308"/>
      <c r="C19" s="268" t="s">
        <v>38</v>
      </c>
      <c r="D19" s="44"/>
      <c r="E19" s="44"/>
      <c r="F19" s="114"/>
      <c r="G19" s="302"/>
      <c r="H19" s="284"/>
      <c r="I19" s="44"/>
      <c r="J19" s="271">
        <f>SUM(I19:I24)</f>
        <v>0</v>
      </c>
      <c r="K19" s="316">
        <f>(IF('1 Personal Details'!G20="Y",(65),(30)))</f>
        <v>30</v>
      </c>
    </row>
    <row r="20" spans="1:11" ht="18" customHeight="1" x14ac:dyDescent="0.25">
      <c r="A20" s="307"/>
      <c r="B20" s="308"/>
      <c r="C20" s="310"/>
      <c r="D20" s="80"/>
      <c r="E20" s="80"/>
      <c r="F20" s="115"/>
      <c r="G20" s="263"/>
      <c r="H20" s="264"/>
      <c r="I20" s="78"/>
      <c r="J20" s="272"/>
      <c r="K20" s="317"/>
    </row>
    <row r="21" spans="1:11" ht="18" customHeight="1" x14ac:dyDescent="0.25">
      <c r="A21" s="76"/>
      <c r="B21" s="77"/>
      <c r="C21" s="310"/>
      <c r="D21" s="78"/>
      <c r="E21" s="80"/>
      <c r="F21" s="115"/>
      <c r="G21" s="263"/>
      <c r="H21" s="264"/>
      <c r="I21" s="78"/>
      <c r="J21" s="272"/>
      <c r="K21" s="317"/>
    </row>
    <row r="22" spans="1:11" ht="18" customHeight="1" x14ac:dyDescent="0.25">
      <c r="A22" s="76"/>
      <c r="B22" s="77"/>
      <c r="C22" s="310"/>
      <c r="D22" s="80"/>
      <c r="E22" s="80"/>
      <c r="F22" s="115"/>
      <c r="G22" s="263"/>
      <c r="H22" s="264"/>
      <c r="I22" s="78"/>
      <c r="J22" s="272"/>
      <c r="K22" s="317"/>
    </row>
    <row r="23" spans="1:11" ht="18" customHeight="1" x14ac:dyDescent="0.25">
      <c r="A23" s="319" t="s">
        <v>119</v>
      </c>
      <c r="B23" s="320"/>
      <c r="C23" s="310"/>
      <c r="D23" s="80"/>
      <c r="E23" s="80"/>
      <c r="F23" s="115"/>
      <c r="G23" s="263"/>
      <c r="H23" s="264"/>
      <c r="I23" s="78"/>
      <c r="J23" s="272"/>
      <c r="K23" s="317"/>
    </row>
    <row r="24" spans="1:11" ht="18" customHeight="1" thickBot="1" x14ac:dyDescent="0.35">
      <c r="A24" s="162"/>
      <c r="B24" s="163"/>
      <c r="C24" s="311"/>
      <c r="D24" s="84"/>
      <c r="E24" s="83"/>
      <c r="F24" s="116"/>
      <c r="G24" s="276"/>
      <c r="H24" s="277"/>
      <c r="I24" s="84"/>
      <c r="J24" s="273"/>
      <c r="K24" s="318"/>
    </row>
    <row r="25" spans="1:11" ht="18.75" customHeight="1" thickBot="1" x14ac:dyDescent="0.35">
      <c r="A25" s="6"/>
      <c r="B25" s="6"/>
      <c r="C25" s="268" t="s">
        <v>24</v>
      </c>
      <c r="D25" s="40" t="s">
        <v>77</v>
      </c>
      <c r="E25" s="269" t="s">
        <v>79</v>
      </c>
      <c r="F25" s="270"/>
      <c r="G25" s="269" t="s">
        <v>80</v>
      </c>
      <c r="H25" s="270"/>
      <c r="I25" s="106" t="s">
        <v>91</v>
      </c>
      <c r="J25" s="271">
        <f>SUM(I26:I32)</f>
        <v>0</v>
      </c>
      <c r="K25" s="256">
        <v>30</v>
      </c>
    </row>
    <row r="26" spans="1:11" ht="43.9" customHeight="1" x14ac:dyDescent="0.3">
      <c r="A26" s="6"/>
      <c r="B26" s="6"/>
      <c r="C26" s="274"/>
      <c r="D26" s="144"/>
      <c r="E26" s="281"/>
      <c r="F26" s="282"/>
      <c r="G26" s="283"/>
      <c r="H26" s="284"/>
      <c r="I26" s="43"/>
      <c r="J26" s="272"/>
      <c r="K26" s="257"/>
    </row>
    <row r="27" spans="1:11" ht="33" customHeight="1" x14ac:dyDescent="0.3">
      <c r="A27" s="6"/>
      <c r="B27" s="6"/>
      <c r="C27" s="274"/>
      <c r="D27" s="150"/>
      <c r="E27" s="280"/>
      <c r="F27" s="264"/>
      <c r="G27" s="280"/>
      <c r="H27" s="264"/>
      <c r="I27" s="78"/>
      <c r="J27" s="272"/>
      <c r="K27" s="257"/>
    </row>
    <row r="28" spans="1:11" ht="28.9" customHeight="1" x14ac:dyDescent="0.3">
      <c r="A28" s="6"/>
      <c r="B28" s="6"/>
      <c r="C28" s="274"/>
      <c r="D28" s="150"/>
      <c r="E28" s="280"/>
      <c r="F28" s="264"/>
      <c r="G28" s="280"/>
      <c r="H28" s="264"/>
      <c r="I28" s="78"/>
      <c r="J28" s="272"/>
      <c r="K28" s="257"/>
    </row>
    <row r="29" spans="1:11" ht="28.9" customHeight="1" x14ac:dyDescent="0.3">
      <c r="A29" s="6"/>
      <c r="B29" s="6"/>
      <c r="C29" s="274"/>
      <c r="D29" s="146"/>
      <c r="E29" s="314"/>
      <c r="F29" s="315"/>
      <c r="G29" s="280"/>
      <c r="H29" s="264"/>
      <c r="I29" s="78"/>
      <c r="J29" s="272"/>
      <c r="K29" s="257"/>
    </row>
    <row r="30" spans="1:11" ht="25.9" customHeight="1" x14ac:dyDescent="0.3">
      <c r="A30" s="6"/>
      <c r="B30" s="6"/>
      <c r="C30" s="274"/>
      <c r="D30" s="146"/>
      <c r="E30" s="280"/>
      <c r="F30" s="309"/>
      <c r="G30" s="280"/>
      <c r="H30" s="264"/>
      <c r="I30" s="78"/>
      <c r="J30" s="272"/>
      <c r="K30" s="257"/>
    </row>
    <row r="31" spans="1:11" ht="18" customHeight="1" x14ac:dyDescent="0.25">
      <c r="A31" s="319" t="s">
        <v>119</v>
      </c>
      <c r="B31" s="320"/>
      <c r="C31" s="274"/>
      <c r="D31" s="85"/>
      <c r="E31" s="86"/>
      <c r="F31" s="87"/>
      <c r="G31" s="86"/>
      <c r="H31" s="87"/>
      <c r="I31" s="88"/>
      <c r="J31" s="272"/>
      <c r="K31" s="257"/>
    </row>
    <row r="32" spans="1:11" ht="18" customHeight="1" thickBot="1" x14ac:dyDescent="0.35">
      <c r="A32" s="6"/>
      <c r="B32" s="6"/>
      <c r="C32" s="275"/>
      <c r="D32" s="84"/>
      <c r="E32" s="276"/>
      <c r="F32" s="277"/>
      <c r="G32" s="276"/>
      <c r="H32" s="277"/>
      <c r="I32" s="84"/>
      <c r="J32" s="273"/>
      <c r="K32" s="258"/>
    </row>
    <row r="33" spans="1:11" ht="18" customHeight="1" thickBot="1" x14ac:dyDescent="0.35">
      <c r="A33" s="6"/>
      <c r="B33" s="6"/>
      <c r="C33" s="268" t="s">
        <v>25</v>
      </c>
      <c r="D33" s="40" t="s">
        <v>77</v>
      </c>
      <c r="E33" s="269" t="s">
        <v>81</v>
      </c>
      <c r="F33" s="270"/>
      <c r="G33" s="269" t="s">
        <v>82</v>
      </c>
      <c r="H33" s="270"/>
      <c r="I33" s="106" t="s">
        <v>91</v>
      </c>
      <c r="J33" s="271">
        <f>SUM(I33:I39)</f>
        <v>0</v>
      </c>
      <c r="K33" s="256">
        <v>20</v>
      </c>
    </row>
    <row r="34" spans="1:11" ht="76.150000000000006" customHeight="1" x14ac:dyDescent="0.3">
      <c r="A34" s="6"/>
      <c r="B34" s="6"/>
      <c r="C34" s="274"/>
      <c r="D34" s="149"/>
      <c r="E34" s="278"/>
      <c r="F34" s="260"/>
      <c r="G34" s="279"/>
      <c r="H34" s="262"/>
      <c r="I34" s="103"/>
      <c r="J34" s="272"/>
      <c r="K34" s="257"/>
    </row>
    <row r="35" spans="1:11" ht="30" customHeight="1" x14ac:dyDescent="0.3">
      <c r="A35" s="6"/>
      <c r="B35" s="6"/>
      <c r="C35" s="274"/>
      <c r="D35" s="143"/>
      <c r="E35" s="280"/>
      <c r="F35" s="264"/>
      <c r="G35" s="280"/>
      <c r="H35" s="264"/>
      <c r="I35" s="78"/>
      <c r="J35" s="272"/>
      <c r="K35" s="257"/>
    </row>
    <row r="36" spans="1:11" ht="18" customHeight="1" x14ac:dyDescent="0.3">
      <c r="A36" s="6"/>
      <c r="B36" s="6"/>
      <c r="C36" s="274"/>
      <c r="D36" s="80"/>
      <c r="E36" s="263"/>
      <c r="F36" s="264"/>
      <c r="G36" s="263"/>
      <c r="H36" s="264"/>
      <c r="I36" s="78"/>
      <c r="J36" s="272"/>
      <c r="K36" s="257"/>
    </row>
    <row r="37" spans="1:11" ht="18" customHeight="1" x14ac:dyDescent="0.3">
      <c r="A37" s="6"/>
      <c r="B37" s="6"/>
      <c r="C37" s="274"/>
      <c r="D37" s="80"/>
      <c r="E37" s="263"/>
      <c r="F37" s="264"/>
      <c r="G37" s="263"/>
      <c r="H37" s="264"/>
      <c r="I37" s="78"/>
      <c r="J37" s="272"/>
      <c r="K37" s="257"/>
    </row>
    <row r="38" spans="1:11" ht="18" customHeight="1" x14ac:dyDescent="0.25">
      <c r="A38" s="319" t="s">
        <v>119</v>
      </c>
      <c r="B38" s="320"/>
      <c r="C38" s="274"/>
      <c r="D38" s="80"/>
      <c r="E38" s="263"/>
      <c r="F38" s="264"/>
      <c r="G38" s="263"/>
      <c r="H38" s="264"/>
      <c r="I38" s="78"/>
      <c r="J38" s="272"/>
      <c r="K38" s="257"/>
    </row>
    <row r="39" spans="1:11" ht="18.75" customHeight="1" thickBot="1" x14ac:dyDescent="0.35">
      <c r="A39" s="6"/>
      <c r="B39" s="6"/>
      <c r="C39" s="275"/>
      <c r="D39" s="84"/>
      <c r="E39" s="276"/>
      <c r="F39" s="277"/>
      <c r="G39" s="276"/>
      <c r="H39" s="277"/>
      <c r="I39" s="84"/>
      <c r="J39" s="273"/>
      <c r="K39" s="258"/>
    </row>
    <row r="40" spans="1:11" ht="18.75" customHeight="1" thickBot="1" x14ac:dyDescent="0.35">
      <c r="A40" s="6"/>
      <c r="B40" s="6"/>
      <c r="C40" s="265" t="s">
        <v>26</v>
      </c>
      <c r="D40" s="40" t="s">
        <v>77</v>
      </c>
      <c r="E40" s="269" t="s">
        <v>83</v>
      </c>
      <c r="F40" s="270"/>
      <c r="G40" s="269" t="s">
        <v>84</v>
      </c>
      <c r="H40" s="270"/>
      <c r="I40" s="106" t="s">
        <v>91</v>
      </c>
      <c r="J40" s="271">
        <f>SUM(I40:I46)</f>
        <v>0</v>
      </c>
      <c r="K40" s="256">
        <v>20</v>
      </c>
    </row>
    <row r="41" spans="1:11" ht="55.15" customHeight="1" x14ac:dyDescent="0.3">
      <c r="A41" s="6"/>
      <c r="B41" s="6"/>
      <c r="C41" s="312"/>
      <c r="D41" s="145"/>
      <c r="E41" s="278"/>
      <c r="F41" s="260"/>
      <c r="G41" s="279"/>
      <c r="H41" s="262"/>
      <c r="I41" s="103"/>
      <c r="J41" s="272"/>
      <c r="K41" s="257"/>
    </row>
    <row r="42" spans="1:11" ht="51" customHeight="1" x14ac:dyDescent="0.3">
      <c r="A42" s="6"/>
      <c r="B42" s="6"/>
      <c r="C42" s="312"/>
      <c r="D42" s="150"/>
      <c r="E42" s="300"/>
      <c r="F42" s="301"/>
      <c r="G42" s="300"/>
      <c r="H42" s="301"/>
      <c r="I42" s="151"/>
      <c r="J42" s="272"/>
      <c r="K42" s="257"/>
    </row>
    <row r="43" spans="1:11" ht="18.75" customHeight="1" x14ac:dyDescent="0.3">
      <c r="A43" s="6"/>
      <c r="B43" s="6"/>
      <c r="C43" s="312"/>
      <c r="D43" s="80"/>
      <c r="E43" s="263"/>
      <c r="F43" s="264"/>
      <c r="G43" s="263"/>
      <c r="H43" s="264"/>
      <c r="I43" s="78"/>
      <c r="J43" s="272"/>
      <c r="K43" s="257"/>
    </row>
    <row r="44" spans="1:11" ht="18.75" customHeight="1" x14ac:dyDescent="0.3">
      <c r="A44" s="6"/>
      <c r="B44" s="6"/>
      <c r="C44" s="312"/>
      <c r="D44" s="80"/>
      <c r="E44" s="263"/>
      <c r="F44" s="264"/>
      <c r="G44" s="263"/>
      <c r="H44" s="264"/>
      <c r="I44" s="78"/>
      <c r="J44" s="272"/>
      <c r="K44" s="257"/>
    </row>
    <row r="45" spans="1:11" ht="18.75" customHeight="1" x14ac:dyDescent="0.25">
      <c r="A45" s="319" t="s">
        <v>119</v>
      </c>
      <c r="B45" s="320"/>
      <c r="C45" s="312"/>
      <c r="D45" s="80"/>
      <c r="E45" s="263"/>
      <c r="F45" s="264"/>
      <c r="G45" s="263"/>
      <c r="H45" s="264"/>
      <c r="I45" s="78"/>
      <c r="J45" s="272"/>
      <c r="K45" s="257"/>
    </row>
    <row r="46" spans="1:11" ht="18" customHeight="1" thickBot="1" x14ac:dyDescent="0.35">
      <c r="A46" s="6"/>
      <c r="B46" s="6"/>
      <c r="C46" s="313"/>
      <c r="D46" s="84"/>
      <c r="E46" s="276"/>
      <c r="F46" s="277"/>
      <c r="G46" s="276"/>
      <c r="H46" s="277"/>
      <c r="I46" s="84"/>
      <c r="J46" s="273"/>
      <c r="K46" s="258"/>
    </row>
    <row r="47" spans="1:11" ht="18" customHeight="1" thickBot="1" x14ac:dyDescent="0.35">
      <c r="A47" s="6"/>
      <c r="B47" s="6"/>
      <c r="C47" s="268" t="s">
        <v>27</v>
      </c>
      <c r="D47" s="40" t="s">
        <v>77</v>
      </c>
      <c r="E47" s="106" t="s">
        <v>83</v>
      </c>
      <c r="F47" s="106" t="s">
        <v>85</v>
      </c>
      <c r="G47" s="106" t="s">
        <v>86</v>
      </c>
      <c r="H47" s="106" t="s">
        <v>87</v>
      </c>
      <c r="I47" s="106" t="s">
        <v>91</v>
      </c>
      <c r="J47" s="271">
        <f>SUM(I47:I53)</f>
        <v>0</v>
      </c>
      <c r="K47" s="256">
        <v>20</v>
      </c>
    </row>
    <row r="48" spans="1:11" ht="18" customHeight="1" x14ac:dyDescent="0.3">
      <c r="A48" s="6"/>
      <c r="B48" s="6"/>
      <c r="C48" s="274"/>
      <c r="D48" s="102"/>
      <c r="E48" s="102"/>
      <c r="F48" s="102"/>
      <c r="G48" s="110"/>
      <c r="H48" s="108"/>
      <c r="I48" s="103"/>
      <c r="J48" s="272"/>
      <c r="K48" s="257"/>
    </row>
    <row r="49" spans="1:12" ht="18" customHeight="1" x14ac:dyDescent="0.3">
      <c r="A49" s="6"/>
      <c r="B49" s="6"/>
      <c r="C49" s="274"/>
      <c r="D49" s="80"/>
      <c r="E49" s="80"/>
      <c r="F49" s="80"/>
      <c r="G49" s="82"/>
      <c r="H49" s="107"/>
      <c r="I49" s="78"/>
      <c r="J49" s="272"/>
      <c r="K49" s="257"/>
    </row>
    <row r="50" spans="1:12" ht="18" customHeight="1" x14ac:dyDescent="0.3">
      <c r="A50" s="6"/>
      <c r="B50" s="6"/>
      <c r="C50" s="274"/>
      <c r="D50" s="80"/>
      <c r="E50" s="80"/>
      <c r="F50" s="80"/>
      <c r="G50" s="82"/>
      <c r="H50" s="107"/>
      <c r="I50" s="78"/>
      <c r="J50" s="272"/>
      <c r="K50" s="257"/>
    </row>
    <row r="51" spans="1:12" ht="18" customHeight="1" x14ac:dyDescent="0.3">
      <c r="A51" s="6"/>
      <c r="B51" s="6"/>
      <c r="C51" s="274"/>
      <c r="D51" s="80"/>
      <c r="E51" s="80"/>
      <c r="F51" s="80"/>
      <c r="G51" s="111"/>
      <c r="H51" s="79"/>
      <c r="I51" s="78"/>
      <c r="J51" s="272"/>
      <c r="K51" s="257"/>
    </row>
    <row r="52" spans="1:12" ht="18" customHeight="1" x14ac:dyDescent="0.25">
      <c r="A52" s="319" t="s">
        <v>119</v>
      </c>
      <c r="B52" s="320"/>
      <c r="C52" s="274"/>
      <c r="D52" s="85"/>
      <c r="E52" s="85"/>
      <c r="F52" s="85"/>
      <c r="G52" s="112"/>
      <c r="H52" s="87"/>
      <c r="I52" s="88"/>
      <c r="J52" s="272"/>
      <c r="K52" s="257"/>
    </row>
    <row r="53" spans="1:12" ht="18.75" customHeight="1" thickBot="1" x14ac:dyDescent="0.35">
      <c r="A53" s="6"/>
      <c r="B53" s="13"/>
      <c r="C53" s="275"/>
      <c r="D53" s="84"/>
      <c r="E53" s="83"/>
      <c r="F53" s="83"/>
      <c r="G53" s="113"/>
      <c r="H53" s="109"/>
      <c r="I53" s="84"/>
      <c r="J53" s="273"/>
      <c r="K53" s="258"/>
    </row>
    <row r="54" spans="1:12" ht="18" customHeight="1" thickBot="1" x14ac:dyDescent="0.35">
      <c r="A54" s="6"/>
      <c r="B54" s="6"/>
      <c r="C54" s="268" t="s">
        <v>28</v>
      </c>
      <c r="D54" s="40" t="s">
        <v>77</v>
      </c>
      <c r="E54" s="183" t="s">
        <v>88</v>
      </c>
      <c r="F54" s="184"/>
      <c r="G54" s="183" t="s">
        <v>89</v>
      </c>
      <c r="H54" s="184"/>
      <c r="I54" s="106" t="s">
        <v>91</v>
      </c>
      <c r="J54" s="271">
        <f>SUM(I55:I59)</f>
        <v>0</v>
      </c>
      <c r="K54" s="256">
        <v>5</v>
      </c>
    </row>
    <row r="55" spans="1:12" ht="18" customHeight="1" x14ac:dyDescent="0.3">
      <c r="A55" s="6"/>
      <c r="B55" s="6"/>
      <c r="C55" s="274"/>
      <c r="D55" s="117"/>
      <c r="E55" s="278"/>
      <c r="F55" s="260"/>
      <c r="G55" s="283"/>
      <c r="H55" s="284"/>
      <c r="I55" s="117"/>
      <c r="J55" s="272"/>
      <c r="K55" s="257"/>
    </row>
    <row r="56" spans="1:12" ht="18" customHeight="1" x14ac:dyDescent="0.3">
      <c r="A56" s="6"/>
      <c r="B56" s="6"/>
      <c r="C56" s="274"/>
      <c r="D56" s="82"/>
      <c r="E56" s="280"/>
      <c r="F56" s="264"/>
      <c r="G56" s="280"/>
      <c r="H56" s="264"/>
      <c r="I56" s="82"/>
      <c r="J56" s="272"/>
      <c r="K56" s="257"/>
      <c r="L56" s="90"/>
    </row>
    <row r="57" spans="1:12" ht="18" customHeight="1" x14ac:dyDescent="0.3">
      <c r="A57" s="6"/>
      <c r="B57" s="6"/>
      <c r="C57" s="274"/>
      <c r="D57" s="82"/>
      <c r="E57" s="263"/>
      <c r="F57" s="264"/>
      <c r="G57" s="263"/>
      <c r="H57" s="264"/>
      <c r="I57" s="82"/>
      <c r="J57" s="272"/>
      <c r="K57" s="257"/>
    </row>
    <row r="58" spans="1:12" ht="18" customHeight="1" x14ac:dyDescent="0.25">
      <c r="A58" s="319" t="s">
        <v>119</v>
      </c>
      <c r="B58" s="320"/>
      <c r="C58" s="274"/>
      <c r="D58" s="82"/>
      <c r="E58" s="263"/>
      <c r="F58" s="264"/>
      <c r="G58" s="263"/>
      <c r="H58" s="264"/>
      <c r="I58" s="82"/>
      <c r="J58" s="272"/>
      <c r="K58" s="257"/>
    </row>
    <row r="59" spans="1:12" ht="13.5" thickBot="1" x14ac:dyDescent="0.35">
      <c r="A59" s="6"/>
      <c r="B59" s="6"/>
      <c r="C59" s="275"/>
      <c r="D59" s="81"/>
      <c r="E59" s="276"/>
      <c r="F59" s="277"/>
      <c r="G59" s="305"/>
      <c r="H59" s="306"/>
      <c r="I59" s="81"/>
      <c r="J59" s="273"/>
      <c r="K59" s="258"/>
    </row>
    <row r="60" spans="1:12" ht="26.5" thickBot="1" x14ac:dyDescent="0.35">
      <c r="A60" s="6"/>
      <c r="B60" s="6"/>
      <c r="C60" s="161" t="s">
        <v>114</v>
      </c>
      <c r="D60" s="40" t="s">
        <v>77</v>
      </c>
      <c r="E60" s="269" t="s">
        <v>83</v>
      </c>
      <c r="F60" s="270"/>
      <c r="G60" s="269" t="s">
        <v>80</v>
      </c>
      <c r="H60" s="270"/>
      <c r="I60" s="106" t="s">
        <v>91</v>
      </c>
      <c r="J60" s="271">
        <f>SUM(I61:I69)</f>
        <v>0</v>
      </c>
      <c r="K60" s="256">
        <v>10</v>
      </c>
    </row>
    <row r="61" spans="1:12" ht="13" x14ac:dyDescent="0.3">
      <c r="A61" s="6"/>
      <c r="B61" s="6"/>
      <c r="C61" s="265" t="s">
        <v>113</v>
      </c>
      <c r="D61" s="102"/>
      <c r="E61" s="259"/>
      <c r="F61" s="260"/>
      <c r="G61" s="261"/>
      <c r="H61" s="262"/>
      <c r="I61" s="103"/>
      <c r="J61" s="272"/>
      <c r="K61" s="257"/>
    </row>
    <row r="62" spans="1:12" ht="13" x14ac:dyDescent="0.3">
      <c r="A62" s="6"/>
      <c r="B62" s="6"/>
      <c r="C62" s="266"/>
      <c r="D62" s="80"/>
      <c r="E62" s="263"/>
      <c r="F62" s="264"/>
      <c r="G62" s="263"/>
      <c r="H62" s="264"/>
      <c r="I62" s="78"/>
      <c r="J62" s="272"/>
      <c r="K62" s="257"/>
    </row>
    <row r="63" spans="1:12" x14ac:dyDescent="0.25">
      <c r="A63" s="319" t="s">
        <v>119</v>
      </c>
      <c r="B63" s="320"/>
      <c r="C63" s="266"/>
      <c r="D63" s="80"/>
      <c r="E63" s="263"/>
      <c r="F63" s="264"/>
      <c r="G63" s="263"/>
      <c r="H63" s="264"/>
      <c r="I63" s="78"/>
      <c r="J63" s="272"/>
      <c r="K63" s="257"/>
    </row>
    <row r="64" spans="1:12" ht="13.5" thickBot="1" x14ac:dyDescent="0.35">
      <c r="A64" s="6"/>
      <c r="B64" s="6"/>
      <c r="C64" s="267"/>
      <c r="D64" s="85"/>
      <c r="E64" s="86"/>
      <c r="F64" s="87"/>
      <c r="G64" s="86"/>
      <c r="H64" s="87"/>
      <c r="I64" s="88"/>
      <c r="J64" s="272"/>
      <c r="K64" s="257"/>
    </row>
    <row r="65" spans="1:15" ht="13" x14ac:dyDescent="0.3">
      <c r="A65" s="6"/>
      <c r="B65" s="6"/>
      <c r="C65" s="268" t="s">
        <v>103</v>
      </c>
      <c r="D65" s="155"/>
      <c r="E65" s="152"/>
      <c r="F65" s="153"/>
      <c r="G65" s="152"/>
      <c r="H65" s="153"/>
      <c r="I65" s="156"/>
      <c r="J65" s="272"/>
      <c r="K65" s="257"/>
    </row>
    <row r="66" spans="1:15" ht="13" x14ac:dyDescent="0.3">
      <c r="A66" s="6"/>
      <c r="B66" s="6"/>
      <c r="C66" s="266"/>
      <c r="D66" s="80"/>
      <c r="E66" s="154"/>
      <c r="F66" s="79"/>
      <c r="G66" s="154"/>
      <c r="H66" s="79"/>
      <c r="I66" s="78"/>
      <c r="J66" s="272"/>
      <c r="K66" s="257"/>
    </row>
    <row r="67" spans="1:15" ht="13" x14ac:dyDescent="0.3">
      <c r="A67" s="6"/>
      <c r="B67" s="6"/>
      <c r="C67" s="266"/>
      <c r="D67" s="80"/>
      <c r="E67" s="263"/>
      <c r="F67" s="264"/>
      <c r="G67" s="263"/>
      <c r="H67" s="264"/>
      <c r="I67" s="78"/>
      <c r="J67" s="272"/>
      <c r="K67" s="257"/>
    </row>
    <row r="68" spans="1:15" x14ac:dyDescent="0.25">
      <c r="A68" s="319" t="s">
        <v>119</v>
      </c>
      <c r="B68" s="320"/>
      <c r="C68" s="266"/>
      <c r="D68" s="80"/>
      <c r="E68" s="263"/>
      <c r="F68" s="264"/>
      <c r="G68" s="263"/>
      <c r="H68" s="264"/>
      <c r="I68" s="78"/>
      <c r="J68" s="272"/>
      <c r="K68" s="257"/>
    </row>
    <row r="69" spans="1:15" ht="13.5" thickBot="1" x14ac:dyDescent="0.35">
      <c r="A69" s="6"/>
      <c r="B69" s="6"/>
      <c r="C69" s="267"/>
      <c r="D69" s="84"/>
      <c r="E69" s="276"/>
      <c r="F69" s="277"/>
      <c r="G69" s="276"/>
      <c r="H69" s="277"/>
      <c r="I69" s="84"/>
      <c r="J69" s="273"/>
      <c r="K69" s="258"/>
    </row>
    <row r="70" spans="1:15" ht="19.5" customHeight="1" thickBot="1" x14ac:dyDescent="0.35">
      <c r="A70" s="6"/>
      <c r="B70" s="6"/>
      <c r="C70" s="59" t="s">
        <v>10</v>
      </c>
      <c r="D70" s="59"/>
      <c r="E70" s="59"/>
      <c r="F70" s="59"/>
      <c r="G70" s="59"/>
      <c r="H70" s="59"/>
      <c r="I70" s="59"/>
      <c r="J70" s="57"/>
      <c r="K70" s="6"/>
    </row>
    <row r="71" spans="1:15" ht="16" thickBot="1" x14ac:dyDescent="0.4">
      <c r="A71" s="6"/>
      <c r="B71" s="6"/>
      <c r="C71" s="159" t="s">
        <v>115</v>
      </c>
      <c r="D71" s="160"/>
      <c r="E71" s="160"/>
      <c r="F71" s="45"/>
      <c r="G71" s="45" t="s">
        <v>93</v>
      </c>
      <c r="H71" s="118"/>
      <c r="I71" s="120">
        <f>SUM(I19:I69)</f>
        <v>0</v>
      </c>
      <c r="J71" s="57"/>
      <c r="K71" s="6"/>
    </row>
    <row r="72" spans="1:15" ht="16" thickBot="1" x14ac:dyDescent="0.4">
      <c r="A72" s="6"/>
      <c r="B72" s="6"/>
      <c r="C72" s="45"/>
      <c r="D72" s="45"/>
      <c r="E72" s="45"/>
      <c r="F72" s="45"/>
      <c r="G72" s="45" t="s">
        <v>92</v>
      </c>
      <c r="H72" s="45"/>
      <c r="I72" s="6"/>
      <c r="J72" s="119">
        <f>MIN(J19,K19)+MIN(J25,K25)+MIN(J33,K33)+MIN(J40,K40)+MIN(J47,K47)+MIN(J54,K54)+MIN(J60,K60)</f>
        <v>0</v>
      </c>
      <c r="K72" s="6"/>
    </row>
    <row r="73" spans="1:15" ht="16" thickBot="1" x14ac:dyDescent="0.4">
      <c r="A73" s="6"/>
      <c r="B73" s="6"/>
      <c r="C73" s="5"/>
      <c r="D73" s="17"/>
      <c r="E73" s="17"/>
      <c r="F73" s="17"/>
      <c r="G73" s="26"/>
      <c r="H73" s="6"/>
      <c r="I73" s="17"/>
      <c r="J73" s="6"/>
      <c r="K73" s="6"/>
      <c r="L73" s="63"/>
      <c r="M73" s="64"/>
      <c r="N73" s="12"/>
      <c r="O73" s="65"/>
    </row>
    <row r="74" spans="1:15" ht="16" thickBot="1" x14ac:dyDescent="0.4">
      <c r="A74" s="6"/>
      <c r="B74" s="6"/>
      <c r="C74" s="17" t="s">
        <v>8</v>
      </c>
      <c r="D74" s="6"/>
      <c r="E74" s="303" t="s">
        <v>11</v>
      </c>
      <c r="F74" s="304"/>
      <c r="G74" s="304"/>
      <c r="H74" s="304"/>
      <c r="I74" s="132"/>
      <c r="J74" s="6"/>
      <c r="K74" s="6"/>
      <c r="L74" s="63"/>
      <c r="M74" s="64"/>
      <c r="N74" s="12"/>
      <c r="O74" s="65"/>
    </row>
    <row r="75" spans="1:15" ht="15.5" x14ac:dyDescent="0.35">
      <c r="A75" s="6"/>
      <c r="B75" s="6"/>
      <c r="C75" s="135" t="s">
        <v>58</v>
      </c>
      <c r="D75" s="125" t="s">
        <v>9</v>
      </c>
      <c r="E75" s="128"/>
      <c r="F75" s="46"/>
      <c r="G75" s="46"/>
      <c r="H75" s="136"/>
      <c r="I75" s="60"/>
      <c r="J75" s="6"/>
      <c r="K75" s="6"/>
      <c r="L75" s="63"/>
      <c r="M75" s="64"/>
      <c r="O75" s="65"/>
    </row>
    <row r="76" spans="1:15" ht="15.5" x14ac:dyDescent="0.35">
      <c r="A76" s="6"/>
      <c r="B76" s="6"/>
      <c r="C76" s="73" t="s">
        <v>104</v>
      </c>
      <c r="D76" s="125" t="s">
        <v>9</v>
      </c>
      <c r="E76" s="66" t="s">
        <v>15</v>
      </c>
      <c r="F76" s="68" t="s">
        <v>39</v>
      </c>
      <c r="G76" s="67"/>
      <c r="H76" s="67" t="s">
        <v>31</v>
      </c>
      <c r="I76" s="72"/>
      <c r="J76" s="6"/>
      <c r="K76" s="6"/>
      <c r="L76" s="63"/>
      <c r="M76" s="64"/>
      <c r="O76" s="65"/>
    </row>
    <row r="77" spans="1:15" ht="15.5" x14ac:dyDescent="0.35">
      <c r="A77" s="6"/>
      <c r="B77" s="6"/>
      <c r="C77" s="73" t="s">
        <v>105</v>
      </c>
      <c r="D77" s="125" t="s">
        <v>9</v>
      </c>
      <c r="E77" s="129">
        <f>+E10</f>
        <v>2025</v>
      </c>
      <c r="F77" s="69">
        <f>J72</f>
        <v>0</v>
      </c>
      <c r="G77" s="157"/>
      <c r="H77" s="70">
        <v>45</v>
      </c>
      <c r="I77" s="72"/>
      <c r="J77" s="6"/>
      <c r="K77" s="6"/>
      <c r="L77" s="63"/>
      <c r="M77" s="64"/>
      <c r="O77" s="65"/>
    </row>
    <row r="78" spans="1:15" ht="15.5" x14ac:dyDescent="0.35">
      <c r="A78" s="6"/>
      <c r="B78" s="6"/>
      <c r="C78" s="73" t="s">
        <v>106</v>
      </c>
      <c r="D78" s="125" t="s">
        <v>9</v>
      </c>
      <c r="E78" s="129">
        <f>+SUM(E77-1)</f>
        <v>2024</v>
      </c>
      <c r="F78" s="70">
        <v>0</v>
      </c>
      <c r="G78" s="158" t="s">
        <v>118</v>
      </c>
      <c r="H78" s="70">
        <v>45</v>
      </c>
      <c r="I78" s="72"/>
      <c r="J78" s="6"/>
      <c r="K78" s="6"/>
    </row>
    <row r="79" spans="1:15" ht="15.5" x14ac:dyDescent="0.35">
      <c r="A79" s="6"/>
      <c r="B79" s="6"/>
      <c r="C79" s="73"/>
      <c r="D79" s="73"/>
      <c r="E79" s="129">
        <f>+SUM(E78-1)</f>
        <v>2023</v>
      </c>
      <c r="F79" s="70">
        <v>0</v>
      </c>
      <c r="G79" s="158" t="s">
        <v>117</v>
      </c>
      <c r="H79" s="70">
        <v>45</v>
      </c>
      <c r="I79" s="72"/>
      <c r="J79" s="6"/>
      <c r="K79" s="6"/>
    </row>
    <row r="80" spans="1:15" ht="15.5" x14ac:dyDescent="0.35">
      <c r="A80" s="6"/>
      <c r="B80" s="6"/>
      <c r="C80" s="73"/>
      <c r="D80" s="73"/>
      <c r="E80" s="130"/>
      <c r="F80" s="71"/>
      <c r="G80" s="71"/>
      <c r="H80" s="68"/>
      <c r="I80" s="72"/>
      <c r="J80" s="6"/>
      <c r="K80" s="6"/>
    </row>
    <row r="81" spans="1:11" ht="16" thickBot="1" x14ac:dyDescent="0.4">
      <c r="A81" s="6"/>
      <c r="B81" s="6"/>
      <c r="C81" s="17"/>
      <c r="D81" s="17"/>
      <c r="E81" s="131" t="s">
        <v>35</v>
      </c>
      <c r="F81" s="61">
        <f>AVERAGE(F77:F79)</f>
        <v>0</v>
      </c>
      <c r="G81" s="61"/>
      <c r="H81" s="61">
        <f>AVERAGE(H77:H79)</f>
        <v>45</v>
      </c>
      <c r="I81" s="92"/>
      <c r="J81" s="6"/>
      <c r="K81" s="6"/>
    </row>
    <row r="82" spans="1:11" ht="15.5" x14ac:dyDescent="0.35">
      <c r="A82" s="6"/>
      <c r="B82" s="6"/>
      <c r="C82" s="17"/>
      <c r="D82" s="17"/>
      <c r="E82" s="17"/>
      <c r="F82" s="17"/>
      <c r="G82" s="17"/>
      <c r="H82" s="17"/>
      <c r="I82" s="17"/>
      <c r="J82" s="6"/>
      <c r="K82" s="6"/>
    </row>
    <row r="88" spans="1:11" x14ac:dyDescent="0.25">
      <c r="J88" s="25"/>
    </row>
  </sheetData>
  <mergeCells count="112">
    <mergeCell ref="A23:B23"/>
    <mergeCell ref="A31:B31"/>
    <mergeCell ref="A38:B38"/>
    <mergeCell ref="A45:B45"/>
    <mergeCell ref="A52:B52"/>
    <mergeCell ref="A58:B58"/>
    <mergeCell ref="A63:B63"/>
    <mergeCell ref="A68:B68"/>
    <mergeCell ref="A1:K1"/>
    <mergeCell ref="E32:F32"/>
    <mergeCell ref="G35:H35"/>
    <mergeCell ref="A19:B20"/>
    <mergeCell ref="K47:K53"/>
    <mergeCell ref="E28:F28"/>
    <mergeCell ref="E27:F27"/>
    <mergeCell ref="E30:F30"/>
    <mergeCell ref="C25:C32"/>
    <mergeCell ref="C33:C39"/>
    <mergeCell ref="G43:H43"/>
    <mergeCell ref="G29:H29"/>
    <mergeCell ref="E33:F33"/>
    <mergeCell ref="E42:F42"/>
    <mergeCell ref="E37:F37"/>
    <mergeCell ref="G39:H39"/>
    <mergeCell ref="G40:H40"/>
    <mergeCell ref="C19:C24"/>
    <mergeCell ref="C40:C46"/>
    <mergeCell ref="E29:F29"/>
    <mergeCell ref="G45:H45"/>
    <mergeCell ref="G21:H21"/>
    <mergeCell ref="G37:H37"/>
    <mergeCell ref="K19:K24"/>
    <mergeCell ref="E74:H74"/>
    <mergeCell ref="E59:F59"/>
    <mergeCell ref="G59:H59"/>
    <mergeCell ref="E69:F69"/>
    <mergeCell ref="G69:H69"/>
    <mergeCell ref="G67:H67"/>
    <mergeCell ref="G58:H58"/>
    <mergeCell ref="G63:H63"/>
    <mergeCell ref="E67:F67"/>
    <mergeCell ref="K14:K18"/>
    <mergeCell ref="J14:J18"/>
    <mergeCell ref="J19:J24"/>
    <mergeCell ref="J40:J46"/>
    <mergeCell ref="K40:K46"/>
    <mergeCell ref="G22:H22"/>
    <mergeCell ref="C47:C53"/>
    <mergeCell ref="E43:F43"/>
    <mergeCell ref="E40:F40"/>
    <mergeCell ref="E35:F35"/>
    <mergeCell ref="E44:F44"/>
    <mergeCell ref="C14:C18"/>
    <mergeCell ref="D14:I17"/>
    <mergeCell ref="G18:H18"/>
    <mergeCell ref="G44:H44"/>
    <mergeCell ref="G42:H42"/>
    <mergeCell ref="E46:F46"/>
    <mergeCell ref="E45:F45"/>
    <mergeCell ref="G27:H27"/>
    <mergeCell ref="G19:H19"/>
    <mergeCell ref="G20:H20"/>
    <mergeCell ref="G32:H32"/>
    <mergeCell ref="G46:H46"/>
    <mergeCell ref="G23:H23"/>
    <mergeCell ref="G24:H24"/>
    <mergeCell ref="G26:H26"/>
    <mergeCell ref="K25:K32"/>
    <mergeCell ref="K33:K39"/>
    <mergeCell ref="J47:J53"/>
    <mergeCell ref="K54:K59"/>
    <mergeCell ref="E58:F58"/>
    <mergeCell ref="E57:F57"/>
    <mergeCell ref="E56:F56"/>
    <mergeCell ref="E55:F55"/>
    <mergeCell ref="E54:F54"/>
    <mergeCell ref="G54:H54"/>
    <mergeCell ref="G55:H55"/>
    <mergeCell ref="G56:H56"/>
    <mergeCell ref="G57:H57"/>
    <mergeCell ref="C54:C59"/>
    <mergeCell ref="J25:J32"/>
    <mergeCell ref="J33:J39"/>
    <mergeCell ref="E39:F39"/>
    <mergeCell ref="E38:F38"/>
    <mergeCell ref="G33:H33"/>
    <mergeCell ref="E41:F41"/>
    <mergeCell ref="G41:H41"/>
    <mergeCell ref="J54:J59"/>
    <mergeCell ref="G25:H25"/>
    <mergeCell ref="E25:F25"/>
    <mergeCell ref="G28:H28"/>
    <mergeCell ref="G30:H30"/>
    <mergeCell ref="E36:F36"/>
    <mergeCell ref="G36:H36"/>
    <mergeCell ref="E34:F34"/>
    <mergeCell ref="G34:H34"/>
    <mergeCell ref="E26:F26"/>
    <mergeCell ref="G38:H38"/>
    <mergeCell ref="K60:K69"/>
    <mergeCell ref="E61:F61"/>
    <mergeCell ref="G61:H61"/>
    <mergeCell ref="E62:F62"/>
    <mergeCell ref="G62:H62"/>
    <mergeCell ref="E63:F63"/>
    <mergeCell ref="E68:F68"/>
    <mergeCell ref="G68:H68"/>
    <mergeCell ref="C61:C64"/>
    <mergeCell ref="C65:C69"/>
    <mergeCell ref="E60:F60"/>
    <mergeCell ref="G60:H60"/>
    <mergeCell ref="J60:J69"/>
  </mergeCells>
  <phoneticPr fontId="0" type="noConversion"/>
  <printOptions horizontalCentered="1" verticalCentered="1"/>
  <pageMargins left="0.31496062992125984" right="0.31496062992125984" top="0.31496062992125984" bottom="0.31496062992125984" header="0" footer="0"/>
  <pageSetup paperSize="9" scale="49" orientation="portrait" horizontalDpi="300" r:id="rId1"/>
  <headerFooter alignWithMargins="0">
    <oddFooter>&amp;RRevised Form 06 Dec 2018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How to complete</vt:lpstr>
      <vt:lpstr>1 Personal Details</vt:lpstr>
      <vt:lpstr>2 Personal Plan</vt:lpstr>
      <vt:lpstr>3 Register</vt:lpstr>
      <vt:lpstr>Insert1</vt:lpstr>
      <vt:lpstr>insert2</vt:lpstr>
      <vt:lpstr>insert3</vt:lpstr>
      <vt:lpstr>insert4</vt:lpstr>
      <vt:lpstr>insert5</vt:lpstr>
      <vt:lpstr>insert6</vt:lpstr>
      <vt:lpstr>'3 Register'!Print_Area</vt:lpstr>
      <vt:lpstr>'How to complete'!Print_Area</vt:lpstr>
      <vt:lpstr>'How to complete'!Print_Titles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Siobhan O'Neill</dc:creator>
  <cp:lastModifiedBy>IGI</cp:lastModifiedBy>
  <cp:lastPrinted>2018-12-04T22:20:31Z</cp:lastPrinted>
  <dcterms:created xsi:type="dcterms:W3CDTF">2000-01-06T10:49:10Z</dcterms:created>
  <dcterms:modified xsi:type="dcterms:W3CDTF">2025-10-08T10:40:49Z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fa3fd3-029b-403d-91b4-1dc930cb0e60_Enabled">
    <vt:lpwstr>true</vt:lpwstr>
  </property>
  <property fmtid="{D5CDD505-2E9C-101B-9397-08002B2CF9AE}" pid="3" name="MSIP_Label_82fa3fd3-029b-403d-91b4-1dc930cb0e60_SetDate">
    <vt:lpwstr>2023-01-13T09:50:19Z</vt:lpwstr>
  </property>
  <property fmtid="{D5CDD505-2E9C-101B-9397-08002B2CF9AE}" pid="4" name="MSIP_Label_82fa3fd3-029b-403d-91b4-1dc930cb0e60_Method">
    <vt:lpwstr>Standard</vt:lpwstr>
  </property>
  <property fmtid="{D5CDD505-2E9C-101B-9397-08002B2CF9AE}" pid="5" name="MSIP_Label_82fa3fd3-029b-403d-91b4-1dc930cb0e60_Name">
    <vt:lpwstr>82fa3fd3-029b-403d-91b4-1dc930cb0e60</vt:lpwstr>
  </property>
  <property fmtid="{D5CDD505-2E9C-101B-9397-08002B2CF9AE}" pid="6" name="MSIP_Label_82fa3fd3-029b-403d-91b4-1dc930cb0e60_SiteId">
    <vt:lpwstr>4ae48b41-0137-4599-8661-fc641fe77bea</vt:lpwstr>
  </property>
  <property fmtid="{D5CDD505-2E9C-101B-9397-08002B2CF9AE}" pid="7" name="MSIP_Label_82fa3fd3-029b-403d-91b4-1dc930cb0e60_ActionId">
    <vt:lpwstr>7603b13f-52aa-42e5-b363-d088dd27e139</vt:lpwstr>
  </property>
  <property fmtid="{D5CDD505-2E9C-101B-9397-08002B2CF9AE}" pid="8" name="MSIP_Label_82fa3fd3-029b-403d-91b4-1dc930cb0e60_ContentBits">
    <vt:lpwstr>0</vt:lpwstr>
  </property>
</Properties>
</file>